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152b3b16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계산결과" sheetId="1" r:id="Rbf5a0c1ce3df490c"/>
    <x:sheet xmlns:r="http://schemas.openxmlformats.org/officeDocument/2006/relationships" name="본문자료" sheetId="2" r:id="R546bb5b5911a4602"/>
    <x:sheet xmlns:r="http://schemas.openxmlformats.org/officeDocument/2006/relationships" name="연습자료" sheetId="3" r:id="R04068bf7f72744cc"/>
    <x:sheet xmlns:r="http://schemas.openxmlformats.org/officeDocument/2006/relationships" name="가중치자료" sheetId="4" r:id="R611e7811fbd94992"/>
    <x:sheet xmlns:r="http://schemas.openxmlformats.org/officeDocument/2006/relationships" name="빈셀과0" sheetId="5" r:id="R180937ed66a14f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"/>
  </x:numFmts>
  <x:fonts count="4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  <x:font>
      <x:b/>
      <x:sz val="15"/>
      <x:color rgb="FF26334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7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ad500b7314431" /><Relationship Type="http://schemas.openxmlformats.org/officeDocument/2006/relationships/theme" Target="/xl/theme/theme1.xml" Id="R5f37a6f968e74460" /><Relationship Type="http://schemas.openxmlformats.org/officeDocument/2006/relationships/sharedStrings" Target="/xl/sharedStrings.xml" Id="R59639d66965e4407" /><Relationship Type="http://schemas.openxmlformats.org/officeDocument/2006/relationships/worksheet" Target="/xl/worksheets/sheet1.xml" Id="Rbf5a0c1ce3df490c" /><Relationship Type="http://schemas.openxmlformats.org/officeDocument/2006/relationships/worksheet" Target="/xl/worksheets/sheet2.xml" Id="R546bb5b5911a4602" /><Relationship Type="http://schemas.openxmlformats.org/officeDocument/2006/relationships/worksheet" Target="/xl/worksheets/sheet3.xml" Id="R04068bf7f72744cc" /><Relationship Type="http://schemas.openxmlformats.org/officeDocument/2006/relationships/worksheet" Target="/xl/worksheets/sheet4.xml" Id="R611e7811fbd94992" /><Relationship Type="http://schemas.openxmlformats.org/officeDocument/2006/relationships/worksheet" Target="/xl/worksheets/sheet5.xml" Id="R180937ed66a14f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4" t="str">
        <x:v>4장 예제와 연습문제 계산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8" customHeight="1">
      <x:c r="A4" s="3" t="str">
        <x:v>자료</x:v>
      </x:c>
      <x:c r="B4" s="3" t="str">
        <x:v>개수</x:v>
      </x:c>
      <x:c r="C4" s="3" t="str">
        <x:v>평균</x:v>
      </x:c>
      <x:c r="D4" s="3" t="str">
        <x:v>중앙값</x:v>
      </x:c>
      <x:c r="E4" s="3" t="str">
        <x:v>표본표준편차</x:v>
      </x:c>
      <x:c r="F4" s="3" t="str">
        <x:v>Q1</x:v>
      </x:c>
      <x:c r="G4" s="3" t="str">
        <x:v>Q3</x:v>
      </x:c>
      <x:c r="H4" s="1"/>
    </x:row>
    <x:row r="5" ht="23" customHeight="1">
      <x:c r="A5" s="1" t="str">
        <x:v>본문_기본점수</x:v>
      </x:c>
      <x:c r="B5" s="6" t="n">
        <x:f>COUNT('본문자료'!C2:C7)</x:f>
        <x:v>6</x:v>
      </x:c>
      <x:c r="C5" s="5" t="n">
        <x:f>AVERAGE('본문자료'!C2:C7)</x:f>
        <x:v>75</x:v>
      </x:c>
      <x:c r="D5" s="5" t="n">
        <x:f>MEDIAN('본문자료'!C2:C7)</x:f>
        <x:v>75</x:v>
      </x:c>
      <x:c r="E5" s="5" t="n">
        <x:f>_xlfn.STDEV.S('본문자료'!C2:C7)</x:f>
        <x:v>18.708286933869708</x:v>
      </x:c>
      <x:c r="F5" s="5" t="n">
        <x:f>_xlfn.PERCENTILE.INC('본문자료'!C2:C7,0.25)</x:f>
        <x:v>62.5</x:v>
      </x:c>
      <x:c r="G5" s="5" t="n">
        <x:f>_xlfn.PERCENTILE.INC('본문자료'!C2:C7,0.75)</x:f>
        <x:v>87.5</x:v>
      </x:c>
      <x:c r="H5" s="1"/>
    </x:row>
    <x:row r="6" ht="23" customHeight="1">
      <x:c r="A6" s="1" t="str">
        <x:v>본문_최댓값변경</x:v>
      </x:c>
      <x:c r="B6" s="6" t="n">
        <x:f>COUNT('본문자료'!C8:C13)</x:f>
        <x:v>6</x:v>
      </x:c>
      <x:c r="C6" s="5" t="n">
        <x:f>AVERAGE('본문자료'!C8:C13)</x:f>
        <x:v>91.66666666666667</x:v>
      </x:c>
      <x:c r="D6" s="5" t="n">
        <x:f>MEDIAN('본문자료'!C8:C13)</x:f>
        <x:v>75</x:v>
      </x:c>
      <x:c r="E6" s="5" t="n">
        <x:f>_xlfn.STDEV.S('본문자료'!C8:C13)</x:f>
        <x:v>54.9241901776136</x:v>
      </x:c>
      <x:c r="F6" s="5" t="n">
        <x:f>_xlfn.PERCENTILE.INC('본문자료'!C8:C13,0.25)</x:f>
        <x:v>62.5</x:v>
      </x:c>
      <x:c r="G6" s="5" t="n">
        <x:f>_xlfn.PERCENTILE.INC('본문자료'!C8:C13,0.75)</x:f>
        <x:v>87.5</x:v>
      </x:c>
      <x:c r="H6" s="1"/>
    </x:row>
    <x:row r="7" ht="23" customHeight="1">
      <x:c r="A7" s="1" t="str">
        <x:v>본문_홀수중앙값</x:v>
      </x:c>
      <x:c r="B7" s="6" t="n">
        <x:f>COUNT('본문자료'!C14:C18)</x:f>
        <x:v>5</x:v>
      </x:c>
      <x:c r="C7" s="5" t="n">
        <x:f>AVERAGE('본문자료'!C14:C18)</x:f>
        <x:v>15.8</x:v>
      </x:c>
      <x:c r="D7" s="5" t="n">
        <x:f>MEDIAN('본문자료'!C14:C18)</x:f>
        <x:v>15</x:v>
      </x:c>
      <x:c r="E7" s="5" t="n">
        <x:f>_xlfn.STDEV.S('본문자료'!C14:C18)</x:f>
        <x:v>4.764451699828638</x:v>
      </x:c>
      <x:c r="F7" s="5" t="n">
        <x:f>_xlfn.PERCENTILE.INC('본문자료'!C14:C18,0.25)</x:f>
        <x:v>13</x:v>
      </x:c>
      <x:c r="G7" s="5" t="n">
        <x:f>_xlfn.PERCENTILE.INC('본문자료'!C14:C18,0.75)</x:f>
        <x:v>19</x:v>
      </x:c>
      <x:c r="H7" s="1"/>
    </x:row>
    <x:row r="8" ht="23" customHeight="1">
      <x:c r="A8" s="1" t="str">
        <x:v>본문_월소득</x:v>
      </x:c>
      <x:c r="B8" s="6" t="n">
        <x:f>COUNT('본문자료'!C19:C24)</x:f>
        <x:v>6</x:v>
      </x:c>
      <x:c r="C8" s="5" t="n">
        <x:f>AVERAGE('본문자료'!C19:C24)</x:f>
        <x:v>466.6666666666667</x:v>
      </x:c>
      <x:c r="D8" s="5" t="n">
        <x:f>MEDIAN('본문자료'!C19:C24)</x:f>
        <x:v>250</x:v>
      </x:c>
      <x:c r="E8" s="5" t="n">
        <x:f>_xlfn.STDEV.S('본문자료'!C19:C24)</x:f>
        <x:v>555.9376463837169</x:v>
      </x:c>
      <x:c r="F8" s="5" t="n">
        <x:f>_xlfn.PERCENTILE.INC('본문자료'!C19:C24,0.25)</x:f>
        <x:v>225</x:v>
      </x:c>
      <x:c r="G8" s="5" t="n">
        <x:f>_xlfn.PERCENTILE.INC('본문자료'!C19:C24,0.75)</x:f>
        <x:v>275</x:v>
      </x:c>
      <x:c r="H8" s="1"/>
    </x:row>
    <x:row r="9" ht="23" customHeight="1">
      <x:c r="A9" s="1" t="str">
        <x:v>본문_최빈값</x:v>
      </x:c>
      <x:c r="B9" s="6" t="n">
        <x:f>COUNT('본문자료'!C25:C30)</x:f>
        <x:v>6</x:v>
      </x:c>
      <x:c r="C9" s="5" t="n">
        <x:f>AVERAGE('본문자료'!C25:C30)</x:f>
        <x:v>2.3333333333333335</x:v>
      </x:c>
      <x:c r="D9" s="5" t="n">
        <x:f>MEDIAN('본문자료'!C25:C30)</x:f>
        <x:v>2</x:v>
      </x:c>
      <x:c r="E9" s="5" t="n">
        <x:f>_xlfn.STDEV.S('본문자료'!C25:C30)</x:f>
        <x:v>1.0327955589886444</x:v>
      </x:c>
      <x:c r="F9" s="5" t="n">
        <x:f>_xlfn.PERCENTILE.INC('본문자료'!C25:C30,0.25)</x:f>
        <x:v>2</x:v>
      </x:c>
      <x:c r="G9" s="5" t="n">
        <x:f>_xlfn.PERCENTILE.INC('본문자료'!C25:C30,0.75)</x:f>
        <x:v>2.75</x:v>
      </x:c>
      <x:c r="H9" s="1"/>
    </x:row>
    <x:row r="10" ht="23" customHeight="1">
      <x:c r="A10" s="1" t="str">
        <x:v>본문_좁은분포</x:v>
      </x:c>
      <x:c r="B10" s="6" t="n">
        <x:f>COUNT('본문자료'!C31:C36)</x:f>
        <x:v>6</x:v>
      </x:c>
      <x:c r="C10" s="5" t="n">
        <x:f>AVERAGE('본문자료'!C31:C36)</x:f>
        <x:v>75</x:v>
      </x:c>
      <x:c r="D10" s="5" t="n">
        <x:f>MEDIAN('본문자료'!C31:C36)</x:f>
        <x:v>75</x:v>
      </x:c>
      <x:c r="E10" s="5" t="n">
        <x:f>_xlfn.STDEV.S('본문자료'!C31:C36)</x:f>
        <x:v>3.7416573867739413</x:v>
      </x:c>
      <x:c r="F10" s="5" t="n">
        <x:f>_xlfn.PERCENTILE.INC('본문자료'!C31:C36,0.25)</x:f>
        <x:v>72.5</x:v>
      </x:c>
      <x:c r="G10" s="5" t="n">
        <x:f>_xlfn.PERCENTILE.INC('본문자료'!C31:C36,0.75)</x:f>
        <x:v>77.5</x:v>
      </x:c>
      <x:c r="H10" s="1"/>
    </x:row>
    <x:row r="11" ht="23" customHeight="1">
      <x:c r="A11" s="1" t="str">
        <x:v>본문_10점가산</x:v>
      </x:c>
      <x:c r="B11" s="6" t="n">
        <x:f>COUNT('본문자료'!C37:C42)</x:f>
        <x:v>6</x:v>
      </x:c>
      <x:c r="C11" s="5" t="n">
        <x:f>AVERAGE('본문자료'!C37:C42)</x:f>
        <x:v>85</x:v>
      </x:c>
      <x:c r="D11" s="5" t="n">
        <x:f>MEDIAN('본문자료'!C37:C42)</x:f>
        <x:v>85</x:v>
      </x:c>
      <x:c r="E11" s="5" t="n">
        <x:f>_xlfn.STDEV.S('본문자료'!C37:C42)</x:f>
        <x:v>18.708286933869708</x:v>
      </x:c>
      <x:c r="F11" s="5" t="n">
        <x:f>_xlfn.PERCENTILE.INC('본문자료'!C37:C42,0.25)</x:f>
        <x:v>72.5</x:v>
      </x:c>
      <x:c r="G11" s="5" t="n">
        <x:f>_xlfn.PERCENTILE.INC('본문자료'!C37:C42,0.75)</x:f>
        <x:v>97.5</x:v>
      </x:c>
      <x:c r="H11" s="1"/>
    </x:row>
    <x:row r="12" ht="23" customHeight="1">
      <x:c r="A12" s="1" t="str">
        <x:v>본문_두배점수</x:v>
      </x:c>
      <x:c r="B12" s="6" t="n">
        <x:f>COUNT('본문자료'!C43:C48)</x:f>
        <x:v>6</x:v>
      </x:c>
      <x:c r="C12" s="5" t="n">
        <x:f>AVERAGE('본문자료'!C43:C48)</x:f>
        <x:v>150</x:v>
      </x:c>
      <x:c r="D12" s="5" t="n">
        <x:f>MEDIAN('본문자료'!C43:C48)</x:f>
        <x:v>150</x:v>
      </x:c>
      <x:c r="E12" s="5" t="n">
        <x:f>_xlfn.STDEV.S('본문자료'!C43:C48)</x:f>
        <x:v>37.416573867739416</x:v>
      </x:c>
      <x:c r="F12" s="5" t="n">
        <x:f>_xlfn.PERCENTILE.INC('본문자료'!C43:C48,0.25)</x:f>
        <x:v>125</x:v>
      </x:c>
      <x:c r="G12" s="5" t="n">
        <x:f>_xlfn.PERCENTILE.INC('본문자료'!C43:C48,0.75)</x:f>
        <x:v>175</x:v>
      </x:c>
      <x:c r="H12" s="1"/>
    </x:row>
    <x:row r="13" ht="23" customHeight="1">
      <x:c r="A13" s="1" t="str">
        <x:v>본문_가중치풀기</x:v>
      </x:c>
      <x:c r="B13" s="6" t="n">
        <x:f>COUNT('본문자료'!C49:C54)</x:f>
        <x:v>6</x:v>
      </x:c>
      <x:c r="C13" s="5" t="n">
        <x:f>AVERAGE('본문자료'!C49:C54)</x:f>
        <x:v>200</x:v>
      </x:c>
      <x:c r="D13" s="5" t="n">
        <x:f>MEDIAN('본문자료'!C49:C54)</x:f>
        <x:v>150</x:v>
      </x:c>
      <x:c r="E13" s="5" t="n">
        <x:f>_xlfn.STDEV.S('본문자료'!C49:C54)</x:f>
        <x:v>154.91933384829667</x:v>
      </x:c>
      <x:c r="F13" s="5" t="n">
        <x:f>_xlfn.PERCENTILE.INC('본문자료'!C49:C54,0.25)</x:f>
        <x:v>100</x:v>
      </x:c>
      <x:c r="G13" s="5" t="n">
        <x:f>_xlfn.PERCENTILE.INC('본문자료'!C49:C54,0.75)</x:f>
        <x:v>200</x:v>
      </x:c>
      <x:c r="H13" s="1"/>
    </x:row>
    <x:row r="14" ht="23" customHeight="1">
      <x:c r="A14" s="1" t="str">
        <x:v>본문_0포함</x:v>
      </x:c>
      <x:c r="B14" s="6" t="n">
        <x:f>COUNT('본문자료'!C55:C58)</x:f>
        <x:v>4</x:v>
      </x:c>
      <x:c r="C14" s="5" t="n">
        <x:f>AVERAGE('본문자료'!C55:C58)</x:f>
        <x:v>15</x:v>
      </x:c>
      <x:c r="D14" s="5" t="n">
        <x:f>MEDIAN('본문자료'!C55:C58)</x:f>
        <x:v>15</x:v>
      </x:c>
      <x:c r="E14" s="5" t="n">
        <x:f>_xlfn.STDEV.S('본문자료'!C55:C58)</x:f>
        <x:v>12.909944487358056</x:v>
      </x:c>
      <x:c r="F14" s="5" t="n">
        <x:f>_xlfn.PERCENTILE.INC('본문자료'!C55:C58,0.25)</x:f>
        <x:v>7.5</x:v>
      </x:c>
      <x:c r="G14" s="5" t="n">
        <x:f>_xlfn.PERCENTILE.INC('본문자료'!C55:C58,0.75)</x:f>
        <x:v>22.5</x:v>
      </x:c>
      <x:c r="H14" s="1"/>
    </x:row>
    <x:row r="15" ht="23" customHeight="1">
      <x:c r="A15" s="1" t="str">
        <x:v>본문_빈셀제외</x:v>
      </x:c>
      <x:c r="B15" s="6" t="n">
        <x:f>COUNT('본문자료'!C59:C61)</x:f>
        <x:v>3</x:v>
      </x:c>
      <x:c r="C15" s="5" t="n">
        <x:f>AVERAGE('본문자료'!C59:C61)</x:f>
        <x:v>20</x:v>
      </x:c>
      <x:c r="D15" s="5" t="n">
        <x:f>MEDIAN('본문자료'!C59:C61)</x:f>
        <x:v>20</x:v>
      </x:c>
      <x:c r="E15" s="5" t="n">
        <x:f>_xlfn.STDEV.S('본문자료'!C59:C61)</x:f>
        <x:v>10</x:v>
      </x:c>
      <x:c r="F15" s="5" t="n">
        <x:f>_xlfn.PERCENTILE.INC('본문자료'!C59:C61,0.25)</x:f>
        <x:v>15</x:v>
      </x:c>
      <x:c r="G15" s="5" t="n">
        <x:f>_xlfn.PERCENTILE.INC('본문자료'!C59:C61,0.75)</x:f>
        <x:v>25</x:v>
      </x:c>
      <x:c r="H15" s="1"/>
    </x:row>
    <x:row r="16" ht="23" customHeight="1">
      <x:c r="A16" s="1" t="str">
        <x:v>문제1_점수</x:v>
      </x:c>
      <x:c r="B16" s="6" t="n">
        <x:f>COUNT('연습자료'!C2:C7)</x:f>
        <x:v>6</x:v>
      </x:c>
      <x:c r="C16" s="5" t="n">
        <x:f>AVERAGE('연습자료'!C2:C7)</x:f>
        <x:v>65</x:v>
      </x:c>
      <x:c r="D16" s="5" t="n">
        <x:f>MEDIAN('연습자료'!C2:C7)</x:f>
        <x:v>65</x:v>
      </x:c>
      <x:c r="E16" s="5" t="n">
        <x:f>_xlfn.STDEV.S('연습자료'!C2:C7)</x:f>
        <x:v>18.708286933869708</x:v>
      </x:c>
      <x:c r="F16" s="5" t="n">
        <x:f>_xlfn.PERCENTILE.INC('연습자료'!C2:C7,0.25)</x:f>
        <x:v>52.5</x:v>
      </x:c>
      <x:c r="G16" s="5" t="n">
        <x:f>_xlfn.PERCENTILE.INC('연습자료'!C2:C7,0.75)</x:f>
        <x:v>77.5</x:v>
      </x:c>
      <x:c r="H16" s="1"/>
    </x:row>
    <x:row r="17" ht="23" customHeight="1">
      <x:c r="A17" s="1" t="str">
        <x:v>문제2_소득</x:v>
      </x:c>
      <x:c r="B17" s="6" t="n">
        <x:f>COUNT('연습자료'!C8:C13)</x:f>
        <x:v>6</x:v>
      </x:c>
      <x:c r="C17" s="5" t="n">
        <x:f>AVERAGE('연습자료'!C8:C13)</x:f>
        <x:v>400</x:v>
      </x:c>
      <x:c r="D17" s="5" t="n">
        <x:f>MEDIAN('연습자료'!C8:C13)</x:f>
        <x:v>230</x:v>
      </x:c>
      <x:c r="E17" s="5" t="n">
        <x:f>_xlfn.STDEV.S('연습자료'!C8:C13)</x:f>
        <x:v>441.81444068749045</x:v>
      </x:c>
      <x:c r="F17" s="5" t="n">
        <x:f>_xlfn.PERCENTILE.INC('연습자료'!C8:C13,0.25)</x:f>
        <x:v>205</x:v>
      </x:c>
      <x:c r="G17" s="5" t="n">
        <x:f>_xlfn.PERCENTILE.INC('연습자료'!C8:C13,0.75)</x:f>
        <x:v>255</x:v>
      </x:c>
      <x:c r="H17" s="1"/>
    </x:row>
    <x:row r="18" ht="23" customHeight="1">
      <x:c r="A18" s="1" t="str">
        <x:v>문제3_가</x:v>
      </x:c>
      <x:c r="B18" s="6" t="n">
        <x:f>COUNT('연습자료'!C14:C18)</x:f>
        <x:v>5</x:v>
      </x:c>
      <x:c r="C18" s="5" t="n">
        <x:f>AVERAGE('연습자료'!C14:C18)</x:f>
        <x:v>10</x:v>
      </x:c>
      <x:c r="D18" s="5" t="n">
        <x:f>MEDIAN('연습자료'!C14:C18)</x:f>
        <x:v>10</x:v>
      </x:c>
      <x:c r="E18" s="5" t="n">
        <x:f>_xlfn.STDEV.S('연습자료'!C14:C18)</x:f>
        <x:v>1.5811388300841898</x:v>
      </x:c>
      <x:c r="F18" s="5" t="n">
        <x:f>_xlfn.PERCENTILE.INC('연습자료'!C14:C18,0.25)</x:f>
        <x:v>9</x:v>
      </x:c>
      <x:c r="G18" s="5" t="n">
        <x:f>_xlfn.PERCENTILE.INC('연습자료'!C14:C18,0.75)</x:f>
        <x:v>11</x:v>
      </x:c>
      <x:c r="H18" s="1"/>
    </x:row>
    <x:row r="19" ht="23" customHeight="1">
      <x:c r="A19" s="1" t="str">
        <x:v>문제3_나</x:v>
      </x:c>
      <x:c r="B19" s="6" t="n">
        <x:f>COUNT('연습자료'!C19:C23)</x:f>
        <x:v>5</x:v>
      </x:c>
      <x:c r="C19" s="5" t="n">
        <x:f>AVERAGE('연습자료'!C19:C23)</x:f>
        <x:v>10</x:v>
      </x:c>
      <x:c r="D19" s="5" t="n">
        <x:f>MEDIAN('연습자료'!C19:C23)</x:f>
        <x:v>10</x:v>
      </x:c>
      <x:c r="E19" s="5" t="n">
        <x:f>_xlfn.STDEV.S('연습자료'!C19:C23)</x:f>
        <x:v>7.905694150420948</x:v>
      </x:c>
      <x:c r="F19" s="5" t="n">
        <x:f>_xlfn.PERCENTILE.INC('연습자료'!C19:C23,0.25)</x:f>
        <x:v>5</x:v>
      </x:c>
      <x:c r="G19" s="5" t="n">
        <x:f>_xlfn.PERCENTILE.INC('연습자료'!C19:C23,0.75)</x:f>
        <x:v>15</x:v>
      </x:c>
      <x:c r="H19" s="1"/>
    </x:row>
    <x:row r="20" ht="23" customHeight="1">
      <x:c r="A20" s="1" t="str">
        <x:v>문제4_0포함</x:v>
      </x:c>
      <x:c r="B20" s="6" t="n">
        <x:f>COUNT('연습자료'!C24:C27)</x:f>
        <x:v>4</x:v>
      </x:c>
      <x:c r="C20" s="5" t="n">
        <x:f>AVERAGE('연습자료'!C24:C27)</x:f>
        <x:v>18</x:v>
      </x:c>
      <x:c r="D20" s="5" t="n">
        <x:f>MEDIAN('연습자료'!C24:C27)</x:f>
        <x:v>18</x:v>
      </x:c>
      <x:c r="E20" s="5" t="n">
        <x:f>_xlfn.STDEV.S('연습자료'!C24:C27)</x:f>
        <x:v>15.491933384829668</x:v>
      </x:c>
      <x:c r="F20" s="5" t="n">
        <x:f>_xlfn.PERCENTILE.INC('연습자료'!C24:C27,0.25)</x:f>
        <x:v>9</x:v>
      </x:c>
      <x:c r="G20" s="5" t="n">
        <x:f>_xlfn.PERCENTILE.INC('연습자료'!C24:C27,0.75)</x:f>
        <x:v>27</x:v>
      </x:c>
      <x:c r="H20" s="1"/>
    </x:row>
    <x:row r="21" ht="23" customHeight="1">
      <x:c r="A21" s="1" t="str">
        <x:v>문제4_빈셀제외</x:v>
      </x:c>
      <x:c r="B21" s="6" t="n">
        <x:f>COUNT('연습자료'!C28:C30)</x:f>
        <x:v>3</x:v>
      </x:c>
      <x:c r="C21" s="5" t="n">
        <x:f>AVERAGE('연습자료'!C28:C30)</x:f>
        <x:v>24</x:v>
      </x:c>
      <x:c r="D21" s="5" t="n">
        <x:f>MEDIAN('연습자료'!C28:C30)</x:f>
        <x:v>24</x:v>
      </x:c>
      <x:c r="E21" s="5" t="n">
        <x:f>_xlfn.STDEV.S('연습자료'!C28:C30)</x:f>
        <x:v>12</x:v>
      </x:c>
      <x:c r="F21" s="5" t="n">
        <x:f>_xlfn.PERCENTILE.INC('연습자료'!C28:C30,0.25)</x:f>
        <x:v>18</x:v>
      </x:c>
      <x:c r="G21" s="5" t="n">
        <x:f>_xlfn.PERCENTILE.INC('연습자료'!C28:C30,0.75)</x:f>
        <x:v>30</x:v>
      </x:c>
      <x:c r="H21" s="1"/>
    </x:row>
    <x:row r="22" ht="23" customHeight="1">
      <x:c r="A22" s="1" t="str">
        <x:v>문제5_백분위</x:v>
      </x:c>
      <x:c r="B22" s="6" t="n">
        <x:f>COUNT('연습자료'!C31:C36)</x:f>
        <x:v>6</x:v>
      </x:c>
      <x:c r="C22" s="5" t="n">
        <x:f>AVERAGE('연습자료'!C31:C36)</x:f>
        <x:v>35</x:v>
      </x:c>
      <x:c r="D22" s="5" t="n">
        <x:f>MEDIAN('연습자료'!C31:C36)</x:f>
        <x:v>35</x:v>
      </x:c>
      <x:c r="E22" s="5" t="n">
        <x:f>_xlfn.STDEV.S('연습자료'!C31:C36)</x:f>
        <x:v>18.708286933869708</x:v>
      </x:c>
      <x:c r="F22" s="5" t="n">
        <x:f>_xlfn.PERCENTILE.INC('연습자료'!C31:C36,0.25)</x:f>
        <x:v>22.5</x:v>
      </x:c>
      <x:c r="G22" s="5" t="n">
        <x:f>_xlfn.PERCENTILE.INC('연습자료'!C31:C36,0.75)</x:f>
        <x:v>47.5</x:v>
      </x:c>
      <x:c r="H22" s="1"/>
    </x:row>
    <x:row r="23" ht="23" customHeight="1">
      <x:c r="A23" s="1" t="str">
        <x:v>문제9_원점수</x:v>
      </x:c>
      <x:c r="B23" s="6" t="n">
        <x:f>COUNT('연습자료'!C37:C42)</x:f>
        <x:v>6</x:v>
      </x:c>
      <x:c r="C23" s="5" t="n">
        <x:f>AVERAGE('연습자료'!C37:C42)</x:f>
        <x:v>55</x:v>
      </x:c>
      <x:c r="D23" s="5" t="n">
        <x:f>MEDIAN('연습자료'!C37:C42)</x:f>
        <x:v>55</x:v>
      </x:c>
      <x:c r="E23" s="5" t="n">
        <x:f>_xlfn.STDEV.S('연습자료'!C37:C42)</x:f>
        <x:v>18.708286933869708</x:v>
      </x:c>
      <x:c r="F23" s="5" t="n">
        <x:f>_xlfn.PERCENTILE.INC('연습자료'!C37:C42,0.25)</x:f>
        <x:v>42.5</x:v>
      </x:c>
      <x:c r="G23" s="5" t="n">
        <x:f>_xlfn.PERCENTILE.INC('연습자료'!C37:C42,0.75)</x:f>
        <x:v>67.5</x:v>
      </x:c>
      <x:c r="H23" s="1"/>
    </x:row>
    <x:row r="24" ht="23" customHeight="1">
      <x:c r="A24" s="1" t="str">
        <x:v>문제9_5점가산</x:v>
      </x:c>
      <x:c r="B24" s="6" t="n">
        <x:f>COUNT('연습자료'!C43:C48)</x:f>
        <x:v>6</x:v>
      </x:c>
      <x:c r="C24" s="5" t="n">
        <x:f>AVERAGE('연습자료'!C43:C48)</x:f>
        <x:v>60</x:v>
      </x:c>
      <x:c r="D24" s="5" t="n">
        <x:f>MEDIAN('연습자료'!C43:C48)</x:f>
        <x:v>60</x:v>
      </x:c>
      <x:c r="E24" s="5" t="n">
        <x:f>_xlfn.STDEV.S('연습자료'!C43:C48)</x:f>
        <x:v>18.708286933869708</x:v>
      </x:c>
      <x:c r="F24" s="5" t="n">
        <x:f>_xlfn.PERCENTILE.INC('연습자료'!C43:C48,0.25)</x:f>
        <x:v>47.5</x:v>
      </x:c>
      <x:c r="G24" s="5" t="n">
        <x:f>_xlfn.PERCENTILE.INC('연습자료'!C43:C48,0.75)</x:f>
        <x:v>72.5</x:v>
      </x:c>
      <x:c r="H24" s="1"/>
    </x:row>
    <x:row r="25" ht="23" customHeight="1">
      <x:c r="A25" s="1" t="str">
        <x:v>문제9_두배점수</x:v>
      </x:c>
      <x:c r="B25" s="6" t="n">
        <x:f>COUNT('연습자료'!C49:C54)</x:f>
        <x:v>6</x:v>
      </x:c>
      <x:c r="C25" s="5" t="n">
        <x:f>AVERAGE('연습자료'!C49:C54)</x:f>
        <x:v>110</x:v>
      </x:c>
      <x:c r="D25" s="5" t="n">
        <x:f>MEDIAN('연습자료'!C49:C54)</x:f>
        <x:v>110</x:v>
      </x:c>
      <x:c r="E25" s="5" t="n">
        <x:f>_xlfn.STDEV.S('연습자료'!C49:C54)</x:f>
        <x:v>37.416573867739416</x:v>
      </x:c>
      <x:c r="F25" s="5" t="n">
        <x:f>_xlfn.PERCENTILE.INC('연습자료'!C49:C54,0.25)</x:f>
        <x:v>85</x:v>
      </x:c>
      <x:c r="G25" s="5" t="n">
        <x:f>_xlfn.PERCENTILE.INC('연습자료'!C49:C54,0.75)</x:f>
        <x:v>135</x:v>
      </x:c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8" customHeight="1">
      <x:c r="A29" s="3" t="str">
        <x:v>자료</x:v>
      </x:c>
      <x:c r="B29" s="3" t="str">
        <x:v>가중치 합</x:v>
      </x:c>
      <x:c r="C29" s="3" t="str">
        <x:v>가중평균</x:v>
      </x:c>
      <x:c r="D29" s="1"/>
      <x:c r="E29" s="1"/>
      <x:c r="F29" s="1"/>
      <x:c r="G29" s="1"/>
      <x:c r="H29" s="1"/>
    </x:row>
    <x:row r="30" ht="23" customHeight="1">
      <x:c r="A30" s="1" t="str">
        <x:v>본문_가중평균</x:v>
      </x:c>
      <x:c r="B30" s="5" t="n">
        <x:f>SUM('가중치자료'!C2:C4)</x:f>
        <x:v>6</x:v>
      </x:c>
      <x:c r="C30" s="5" t="n">
        <x:f>SUMPRODUCT('가중치자료'!B2:B4,'가중치자료'!C2:C4)/SUM('가중치자료'!C2:C4)</x:f>
        <x:v>200</x:v>
      </x:c>
      <x:c r="D30" s="1"/>
      <x:c r="E30" s="1"/>
      <x:c r="F30" s="1"/>
      <x:c r="G30" s="1"/>
      <x:c r="H30" s="1"/>
    </x:row>
    <x:row r="31" ht="23" customHeight="1">
      <x:c r="A31" s="1" t="str">
        <x:v>본문_과정A</x:v>
      </x:c>
      <x:c r="B31" s="5" t="n">
        <x:f>SUM('가중치자료'!C5:C6)</x:f>
        <x:v>10</x:v>
      </x:c>
      <x:c r="C31" s="5" t="n">
        <x:f>SUMPRODUCT('가중치자료'!B5:B6,'가중치자료'!C5:C6)/SUM('가중치자료'!C5:C6)</x:f>
        <x:v>86</x:v>
      </x:c>
      <x:c r="D31" s="1"/>
      <x:c r="E31" s="1"/>
      <x:c r="F31" s="1"/>
      <x:c r="G31" s="1"/>
      <x:c r="H31" s="1"/>
    </x:row>
    <x:row r="32" ht="23" customHeight="1">
      <x:c r="A32" s="1" t="str">
        <x:v>본문_과정B</x:v>
      </x:c>
      <x:c r="B32" s="5" t="n">
        <x:f>SUM('가중치자료'!C7:C8)</x:f>
        <x:v>10</x:v>
      </x:c>
      <x:c r="C32" s="5" t="n">
        <x:f>SUMPRODUCT('가중치자료'!B7:B8,'가중치자료'!C7:C8)/SUM('가중치자료'!C7:C8)</x:f>
        <x:v>79</x:v>
      </x:c>
      <x:c r="D32" s="1"/>
      <x:c r="E32" s="1"/>
      <x:c r="F32" s="1"/>
      <x:c r="G32" s="1"/>
      <x:c r="H32" s="1"/>
    </x:row>
    <x:row r="33" ht="23" customHeight="1">
      <x:c r="A33" s="1" t="str">
        <x:v>본문_공통구성A</x:v>
      </x:c>
      <x:c r="B33" s="5" t="n">
        <x:f>SUM('가중치자료'!C9:C10)</x:f>
        <x:v>1</x:v>
      </x:c>
      <x:c r="C33" s="5" t="n">
        <x:f>SUMPRODUCT('가중치자료'!B9:B10,'가중치자료'!C9:C10)/SUM('가중치자료'!C9:C10)</x:f>
        <x:v>80</x:v>
      </x:c>
      <x:c r="D33" s="1"/>
      <x:c r="E33" s="1"/>
      <x:c r="F33" s="1"/>
      <x:c r="G33" s="1"/>
      <x:c r="H33" s="1"/>
    </x:row>
    <x:row r="34" ht="23" customHeight="1">
      <x:c r="A34" s="1" t="str">
        <x:v>본문_공통구성B</x:v>
      </x:c>
      <x:c r="B34" s="5" t="n">
        <x:f>SUM('가중치자료'!C11:C12)</x:f>
        <x:v>1</x:v>
      </x:c>
      <x:c r="C34" s="5" t="n">
        <x:f>SUMPRODUCT('가중치자료'!B11:B12,'가중치자료'!C11:C12)/SUM('가중치자료'!C11:C12)</x:f>
        <x:v>85</x:v>
      </x:c>
      <x:c r="D34" s="1"/>
      <x:c r="E34" s="1"/>
      <x:c r="F34" s="1"/>
      <x:c r="G34" s="1"/>
      <x:c r="H34" s="1"/>
    </x:row>
    <x:row r="35" ht="23" customHeight="1">
      <x:c r="A35" s="1" t="str">
        <x:v>문제6_최종성적</x:v>
      </x:c>
      <x:c r="B35" s="5" t="n">
        <x:f>SUM('가중치자료'!C13:C15)</x:f>
        <x:v>1</x:v>
      </x:c>
      <x:c r="C35" s="5" t="n">
        <x:f>SUMPRODUCT('가중치자료'!B13:B15,'가중치자료'!C13:C15)/SUM('가중치자료'!C13:C15)</x:f>
        <x:v>78</x:v>
      </x:c>
      <x:c r="D35" s="1"/>
      <x:c r="E35" s="1"/>
      <x:c r="F35" s="1"/>
      <x:c r="G35" s="1"/>
      <x:c r="H35" s="1"/>
    </x:row>
    <x:row r="36" ht="23" customHeight="1">
      <x:c r="A36" s="1" t="str">
        <x:v>문제7_과정A</x:v>
      </x:c>
      <x:c r="B36" s="5" t="n">
        <x:f>SUM('가중치자료'!C16:C17)</x:f>
        <x:v>12</x:v>
      </x:c>
      <x:c r="C36" s="5" t="n">
        <x:f>SUMPRODUCT('가중치자료'!B16:B17,'가중치자료'!C16:C17)/SUM('가중치자료'!C16:C17)</x:f>
        <x:v>75</x:v>
      </x:c>
      <x:c r="D36" s="1"/>
      <x:c r="E36" s="1"/>
      <x:c r="F36" s="1"/>
      <x:c r="G36" s="1"/>
      <x:c r="H36" s="1"/>
    </x:row>
    <x:row r="37" ht="23" customHeight="1">
      <x:c r="A37" s="1" t="str">
        <x:v>문제7_과정B</x:v>
      </x:c>
      <x:c r="B37" s="5" t="n">
        <x:f>SUM('가중치자료'!C18:C19)</x:f>
        <x:v>12</x:v>
      </x:c>
      <x:c r="C37" s="5" t="n">
        <x:f>SUMPRODUCT('가중치자료'!B18:B19,'가중치자료'!C18:C19)/SUM('가중치자료'!C18:C19)</x:f>
        <x:v>70</x:v>
      </x:c>
      <x:c r="D37" s="1"/>
      <x:c r="E37" s="1"/>
      <x:c r="F37" s="1"/>
      <x:c r="G37" s="1"/>
      <x:c r="H37" s="1"/>
    </x:row>
    <x:row r="38" ht="23" customHeight="1">
      <x:c r="A38" s="1" t="str">
        <x:v>문제7_공통구성A</x:v>
      </x:c>
      <x:c r="B38" s="5" t="n">
        <x:f>SUM('가중치자료'!C20:C21)</x:f>
        <x:v>1</x:v>
      </x:c>
      <x:c r="C38" s="5" t="n">
        <x:f>SUMPRODUCT('가중치자료'!B20:B21,'가중치자료'!C20:C21)/SUM('가중치자료'!C20:C21)</x:f>
        <x:v>70</x:v>
      </x:c>
      <x:c r="D38" s="1"/>
      <x:c r="E38" s="1"/>
      <x:c r="F38" s="1"/>
      <x:c r="G38" s="1"/>
      <x:c r="H38" s="1"/>
    </x:row>
    <x:row r="39" ht="23" customHeight="1">
      <x:c r="A39" s="1" t="str">
        <x:v>문제7_공통구성B</x:v>
      </x:c>
      <x:c r="B39" s="5" t="n">
        <x:f>SUM('가중치자료'!C22:C23)</x:f>
        <x:v>1</x:v>
      </x:c>
      <x:c r="C39" s="5" t="n">
        <x:f>SUMPRODUCT('가중치자료'!B22:B23,'가중치자료'!C22:C23)/SUM('가중치자료'!C22:C23)</x:f>
        <x:v>75</x:v>
      </x:c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 t="str">
        <x:v>단위는 원자료 시트의 단위 열을 따른다</x:v>
      </x:c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</x:row>
    <x:row r="91" ht="23" customHeight="1">
      <x:c r="A91" s="1"/>
      <x:c r="B91" s="1"/>
      <x:c r="C91" s="1"/>
      <x:c r="D91" s="1"/>
      <x:c r="E91" s="1"/>
      <x:c r="F91" s="1"/>
      <x:c r="G91" s="1"/>
      <x:c r="H91" s="1"/>
    </x:row>
    <x:row r="92" ht="23" customHeight="1">
      <x:c r="A92" s="1"/>
      <x:c r="B92" s="1"/>
      <x:c r="C92" s="1"/>
      <x:c r="D92" s="1"/>
      <x:c r="E92" s="1"/>
      <x:c r="F92" s="1"/>
      <x:c r="G92" s="1"/>
      <x:c r="H92" s="1"/>
    </x:row>
    <x:row r="93" ht="23" customHeight="1">
      <x:c r="A93" s="1"/>
      <x:c r="B93" s="1"/>
      <x:c r="C93" s="1"/>
      <x:c r="D93" s="1"/>
      <x:c r="E93" s="1"/>
      <x:c r="F93" s="1"/>
      <x:c r="G93" s="1"/>
      <x:c r="H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</x:row>
    <x:row r="96" ht="23" customHeight="1">
      <x:c r="A96" s="1"/>
      <x:c r="B96" s="1"/>
      <x:c r="C96" s="1"/>
      <x:c r="D96" s="1"/>
      <x:c r="E96" s="1"/>
      <x:c r="F96" s="1"/>
      <x:c r="G96" s="1"/>
      <x:c r="H96" s="1"/>
    </x:row>
    <x:row r="97" ht="23" customHeight="1">
      <x:c r="A97" s="1"/>
      <x:c r="B97" s="1"/>
      <x:c r="C97" s="1"/>
      <x:c r="D97" s="1"/>
      <x:c r="E97" s="1"/>
      <x:c r="F97" s="1"/>
      <x:c r="G97" s="1"/>
      <x:c r="H97" s="1"/>
    </x:row>
    <x:row r="98" ht="23" customHeight="1">
      <x:c r="A98" s="1"/>
      <x:c r="B98" s="1"/>
      <x:c r="C98" s="1"/>
      <x:c r="D98" s="1"/>
      <x:c r="E98" s="1"/>
      <x:c r="F98" s="1"/>
      <x:c r="G98" s="1"/>
      <x:c r="H98" s="1"/>
    </x:row>
    <x:row r="99" ht="23" customHeight="1">
      <x:c r="A99" s="1"/>
      <x:c r="B99" s="1"/>
      <x:c r="C99" s="1"/>
      <x:c r="D99" s="1"/>
      <x:c r="E99" s="1"/>
      <x:c r="F99" s="1"/>
      <x:c r="G99" s="1"/>
      <x:c r="H99" s="1"/>
    </x:row>
    <x:row r="100" ht="23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3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3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3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3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3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3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3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</x:row>
    <x:row r="111" ht="23" customHeight="1">
      <x:c r="A111" s="1"/>
      <x:c r="B111" s="1"/>
      <x:c r="C111" s="1"/>
      <x:c r="D111" s="1"/>
      <x:c r="E111" s="1"/>
      <x:c r="F111" s="1"/>
      <x:c r="G111" s="1"/>
      <x:c r="H111" s="1"/>
    </x:row>
    <x:row r="112" ht="23" customHeight="1">
      <x:c r="A112" s="1"/>
      <x:c r="B112" s="1"/>
      <x:c r="C112" s="1"/>
      <x:c r="D112" s="1"/>
      <x:c r="E112" s="1"/>
      <x:c r="F112" s="1"/>
      <x:c r="G112" s="1"/>
      <x:c r="H112" s="1"/>
    </x:row>
    <x:row r="113" ht="23" customHeight="1">
      <x:c r="A113" s="1"/>
      <x:c r="B113" s="1"/>
      <x:c r="C113" s="1"/>
      <x:c r="D113" s="1"/>
      <x:c r="E113" s="1"/>
      <x:c r="F113" s="1"/>
      <x:c r="G113" s="1"/>
      <x:c r="H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</x:row>
    <x:row r="126" ht="23" customHeight="1">
      <x:c r="A126" s="1"/>
      <x:c r="B126" s="1"/>
      <x:c r="C126" s="1"/>
      <x:c r="D126" s="1"/>
      <x:c r="E126" s="1"/>
      <x:c r="F126" s="1"/>
      <x:c r="G126" s="1"/>
      <x:c r="H126" s="1"/>
    </x:row>
    <x:row r="127" ht="23" customHeight="1">
      <x:c r="A127" s="1"/>
      <x:c r="B127" s="1"/>
      <x:c r="C127" s="1"/>
      <x:c r="D127" s="1"/>
      <x:c r="E127" s="1"/>
      <x:c r="F127" s="1"/>
      <x:c r="G127" s="1"/>
      <x:c r="H127" s="1"/>
    </x:row>
    <x:row r="128" ht="23" customHeight="1">
      <x:c r="A128" s="1"/>
      <x:c r="B128" s="1"/>
      <x:c r="C128" s="1"/>
      <x:c r="D128" s="1"/>
      <x:c r="E128" s="1"/>
      <x:c r="F128" s="1"/>
      <x:c r="G128" s="1"/>
      <x:c r="H128" s="1"/>
    </x:row>
    <x:row r="129" ht="23" customHeight="1">
      <x:c r="A129" s="1"/>
      <x:c r="B129" s="1"/>
      <x:c r="C129" s="1"/>
      <x:c r="D129" s="1"/>
      <x:c r="E129" s="1"/>
      <x:c r="F129" s="1"/>
      <x:c r="G129" s="1"/>
      <x:c r="H129" s="1"/>
    </x:row>
    <x:row r="130" ht="23" customHeight="1">
      <x:c r="A130" s="1"/>
      <x:c r="B130" s="1"/>
      <x:c r="C130" s="1"/>
      <x:c r="D130" s="1"/>
      <x:c r="E130" s="1"/>
      <x:c r="F130" s="1"/>
      <x:c r="G130" s="1"/>
      <x:c r="H130" s="1"/>
    </x:row>
    <x:row r="131" ht="23" customHeight="1">
      <x:c r="A131" s="1"/>
      <x:c r="B131" s="1"/>
      <x:c r="C131" s="1"/>
      <x:c r="D131" s="1"/>
      <x:c r="E131" s="1"/>
      <x:c r="F131" s="1"/>
      <x:c r="G131" s="1"/>
      <x:c r="H131" s="1"/>
    </x:row>
    <x:row r="132" ht="23" customHeight="1">
      <x:c r="A132" s="1"/>
      <x:c r="B132" s="1"/>
      <x:c r="C132" s="1"/>
      <x:c r="D132" s="1"/>
      <x:c r="E132" s="1"/>
      <x:c r="F132" s="1"/>
      <x:c r="G132" s="1"/>
      <x:c r="H132" s="1"/>
    </x:row>
    <x:row r="133" ht="23" customHeight="1">
      <x:c r="A133" s="1"/>
      <x:c r="B133" s="1"/>
      <x:c r="C133" s="1"/>
      <x:c r="D133" s="1"/>
      <x:c r="E133" s="1"/>
      <x:c r="F133" s="1"/>
      <x:c r="G133" s="1"/>
      <x:c r="H133" s="1"/>
    </x:row>
    <x:row r="134" ht="23" customHeight="1">
      <x:c r="A134" s="1"/>
      <x:c r="B134" s="1"/>
      <x:c r="C134" s="1"/>
      <x:c r="D134" s="1"/>
      <x:c r="E134" s="1"/>
      <x:c r="F134" s="1"/>
      <x:c r="G134" s="1"/>
      <x:c r="H134" s="1"/>
    </x:row>
    <x:row r="135" ht="23" customHeight="1">
      <x:c r="A135" s="1"/>
      <x:c r="B135" s="1"/>
      <x:c r="C135" s="1"/>
      <x:c r="D135" s="1"/>
      <x:c r="E135" s="1"/>
      <x:c r="F135" s="1"/>
      <x:c r="G135" s="1"/>
      <x:c r="H135" s="1"/>
    </x:row>
    <x:row r="136" ht="23" customHeight="1">
      <x:c r="A136" s="1"/>
      <x:c r="B136" s="1"/>
      <x:c r="C136" s="1"/>
      <x:c r="D136" s="1"/>
      <x:c r="E136" s="1"/>
      <x:c r="F136" s="1"/>
      <x:c r="G136" s="1"/>
      <x:c r="H136" s="1"/>
    </x:row>
    <x:row r="137" ht="23" customHeight="1">
      <x:c r="A137" s="1"/>
      <x:c r="B137" s="1"/>
      <x:c r="C137" s="1"/>
      <x:c r="D137" s="1"/>
      <x:c r="E137" s="1"/>
      <x:c r="F137" s="1"/>
      <x:c r="G137" s="1"/>
      <x:c r="H137" s="1"/>
    </x:row>
    <x:row r="138" ht="23" customHeight="1">
      <x:c r="A138" s="1"/>
      <x:c r="B138" s="1"/>
      <x:c r="C138" s="1"/>
      <x:c r="D138" s="1"/>
      <x:c r="E138" s="1"/>
      <x:c r="F138" s="1"/>
      <x:c r="G138" s="1"/>
      <x:c r="H138" s="1"/>
    </x:row>
    <x:row r="139" ht="23" customHeight="1">
      <x:c r="A139" s="1"/>
      <x:c r="B139" s="1"/>
      <x:c r="C139" s="1"/>
      <x:c r="D139" s="1"/>
      <x:c r="E139" s="1"/>
      <x:c r="F139" s="1"/>
      <x:c r="G139" s="1"/>
      <x:c r="H139" s="1"/>
    </x:row>
    <x:row r="140" ht="23" customHeight="1">
      <x:c r="A140" s="1"/>
      <x:c r="B140" s="1"/>
      <x:c r="C140" s="1"/>
      <x:c r="D140" s="1"/>
      <x:c r="E140" s="1"/>
      <x:c r="F140" s="1"/>
      <x:c r="G140" s="1"/>
      <x:c r="H1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0" hidden="0" customWidth="1"/>
    <x:col min="7" max="7" width="18" hidden="0" customWidth="1"/>
    <x:col min="8" max="8" width="18" hidden="0" customWidth="1"/>
  </x:cols>
  <x:sheetData>
    <x:row r="1" ht="28" customHeight="1">
      <x:c r="A1" s="3" t="str">
        <x:v>자료</x:v>
      </x:c>
      <x:c r="B1" s="3" t="str">
        <x:v>순번</x:v>
      </x:c>
      <x:c r="C1" s="3" t="str">
        <x:v>값</x:v>
      </x:c>
      <x:c r="D1" s="3" t="str">
        <x:v>단위</x:v>
      </x:c>
      <x:c r="E1" s="1"/>
      <x:c r="F1" s="1"/>
      <x:c r="G1" s="1"/>
      <x:c r="H1" s="1"/>
    </x:row>
    <x:row r="2" ht="23" customHeight="1">
      <x:c r="A2" s="1" t="str">
        <x:v>본문_기본점수</x:v>
      </x:c>
      <x:c r="B2" s="1" t="n">
        <x:v>1</x:v>
      </x:c>
      <x:c r="C2" s="1" t="n">
        <x:v>50</x:v>
      </x:c>
      <x:c r="D2" s="1" t="str">
        <x:v>점</x:v>
      </x:c>
      <x:c r="E2" s="1"/>
      <x:c r="F2" s="1" t="str">
        <x:v>계산 예시로 구성한 값</x:v>
      </x:c>
      <x:c r="G2" s="1"/>
      <x:c r="H2" s="1"/>
    </x:row>
    <x:row r="3" ht="23" customHeight="1">
      <x:c r="A3" s="1" t="str">
        <x:v>본문_기본점수</x:v>
      </x:c>
      <x:c r="B3" s="1" t="n">
        <x:v>2</x:v>
      </x:c>
      <x:c r="C3" s="1" t="n">
        <x:v>60</x:v>
      </x:c>
      <x:c r="D3" s="1" t="str">
        <x:v>점</x:v>
      </x:c>
      <x:c r="E3" s="1"/>
      <x:c r="F3" s="1" t="str">
        <x:v>자료 이름으로 해당 예제를 찾는다</x:v>
      </x:c>
      <x:c r="G3" s="1"/>
      <x:c r="H3" s="1"/>
    </x:row>
    <x:row r="4" ht="23" customHeight="1">
      <x:c r="A4" s="1" t="str">
        <x:v>본문_기본점수</x:v>
      </x:c>
      <x:c r="B4" s="1" t="n">
        <x:v>3</x:v>
      </x:c>
      <x:c r="C4" s="1" t="n">
        <x:v>70</x:v>
      </x:c>
      <x:c r="D4" s="1" t="str">
        <x:v>점</x:v>
      </x:c>
      <x:c r="E4" s="1"/>
      <x:c r="F4" s="1"/>
      <x:c r="G4" s="1"/>
      <x:c r="H4" s="1"/>
    </x:row>
    <x:row r="5" ht="23" customHeight="1">
      <x:c r="A5" s="1" t="str">
        <x:v>본문_기본점수</x:v>
      </x:c>
      <x:c r="B5" s="1" t="n">
        <x:v>4</x:v>
      </x:c>
      <x:c r="C5" s="1" t="n">
        <x:v>80</x:v>
      </x:c>
      <x:c r="D5" s="1" t="str">
        <x:v>점</x:v>
      </x:c>
      <x:c r="E5" s="1"/>
      <x:c r="F5" s="1"/>
      <x:c r="G5" s="1"/>
      <x:c r="H5" s="1"/>
    </x:row>
    <x:row r="6" ht="23" customHeight="1">
      <x:c r="A6" s="1" t="str">
        <x:v>본문_기본점수</x:v>
      </x:c>
      <x:c r="B6" s="1" t="n">
        <x:v>5</x:v>
      </x:c>
      <x:c r="C6" s="1" t="n">
        <x:v>90</x:v>
      </x:c>
      <x:c r="D6" s="1" t="str">
        <x:v>점</x:v>
      </x:c>
      <x:c r="E6" s="1"/>
      <x:c r="F6" s="1"/>
      <x:c r="G6" s="1"/>
      <x:c r="H6" s="1"/>
    </x:row>
    <x:row r="7" ht="23" customHeight="1">
      <x:c r="A7" s="1" t="str">
        <x:v>본문_기본점수</x:v>
      </x:c>
      <x:c r="B7" s="1" t="n">
        <x:v>6</x:v>
      </x:c>
      <x:c r="C7" s="1" t="n">
        <x:v>100</x:v>
      </x:c>
      <x:c r="D7" s="1" t="str">
        <x:v>점</x:v>
      </x:c>
      <x:c r="E7" s="1"/>
      <x:c r="F7" s="1"/>
      <x:c r="G7" s="1"/>
      <x:c r="H7" s="1"/>
    </x:row>
    <x:row r="8" ht="23" customHeight="1">
      <x:c r="A8" s="1" t="str">
        <x:v>본문_최댓값변경</x:v>
      </x:c>
      <x:c r="B8" s="1" t="n">
        <x:v>1</x:v>
      </x:c>
      <x:c r="C8" s="1" t="n">
        <x:v>50</x:v>
      </x:c>
      <x:c r="D8" s="1" t="str">
        <x:v>점</x:v>
      </x:c>
      <x:c r="E8" s="1"/>
      <x:c r="F8" s="1"/>
      <x:c r="G8" s="1"/>
      <x:c r="H8" s="1"/>
    </x:row>
    <x:row r="9" ht="23" customHeight="1">
      <x:c r="A9" s="1" t="str">
        <x:v>본문_최댓값변경</x:v>
      </x:c>
      <x:c r="B9" s="1" t="n">
        <x:v>2</x:v>
      </x:c>
      <x:c r="C9" s="1" t="n">
        <x:v>60</x:v>
      </x:c>
      <x:c r="D9" s="1" t="str">
        <x:v>점</x:v>
      </x:c>
      <x:c r="E9" s="1"/>
      <x:c r="F9" s="1"/>
      <x:c r="G9" s="1"/>
      <x:c r="H9" s="1"/>
    </x:row>
    <x:row r="10" ht="23" customHeight="1">
      <x:c r="A10" s="1" t="str">
        <x:v>본문_최댓값변경</x:v>
      </x:c>
      <x:c r="B10" s="1" t="n">
        <x:v>3</x:v>
      </x:c>
      <x:c r="C10" s="1" t="n">
        <x:v>70</x:v>
      </x:c>
      <x:c r="D10" s="1" t="str">
        <x:v>점</x:v>
      </x:c>
      <x:c r="E10" s="1"/>
      <x:c r="F10" s="1"/>
      <x:c r="G10" s="1"/>
      <x:c r="H10" s="1"/>
    </x:row>
    <x:row r="11" ht="23" customHeight="1">
      <x:c r="A11" s="1" t="str">
        <x:v>본문_최댓값변경</x:v>
      </x:c>
      <x:c r="B11" s="1" t="n">
        <x:v>4</x:v>
      </x:c>
      <x:c r="C11" s="1" t="n">
        <x:v>80</x:v>
      </x:c>
      <x:c r="D11" s="1" t="str">
        <x:v>점</x:v>
      </x:c>
      <x:c r="E11" s="1"/>
      <x:c r="F11" s="1"/>
      <x:c r="G11" s="1"/>
      <x:c r="H11" s="1"/>
    </x:row>
    <x:row r="12" ht="23" customHeight="1">
      <x:c r="A12" s="1" t="str">
        <x:v>본문_최댓값변경</x:v>
      </x:c>
      <x:c r="B12" s="1" t="n">
        <x:v>5</x:v>
      </x:c>
      <x:c r="C12" s="1" t="n">
        <x:v>90</x:v>
      </x:c>
      <x:c r="D12" s="1" t="str">
        <x:v>점</x:v>
      </x:c>
      <x:c r="E12" s="1"/>
      <x:c r="F12" s="1"/>
      <x:c r="G12" s="1"/>
      <x:c r="H12" s="1"/>
    </x:row>
    <x:row r="13" ht="23" customHeight="1">
      <x:c r="A13" s="1" t="str">
        <x:v>본문_최댓값변경</x:v>
      </x:c>
      <x:c r="B13" s="1" t="n">
        <x:v>6</x:v>
      </x:c>
      <x:c r="C13" s="1" t="n">
        <x:v>200</x:v>
      </x:c>
      <x:c r="D13" s="1" t="str">
        <x:v>점</x:v>
      </x:c>
      <x:c r="E13" s="1"/>
      <x:c r="F13" s="1"/>
      <x:c r="G13" s="1"/>
      <x:c r="H13" s="1"/>
    </x:row>
    <x:row r="14" ht="23" customHeight="1">
      <x:c r="A14" s="1" t="str">
        <x:v>본문_홀수중앙값</x:v>
      </x:c>
      <x:c r="B14" s="1" t="n">
        <x:v>1</x:v>
      </x:c>
      <x:c r="C14" s="1" t="n">
        <x:v>10</x:v>
      </x:c>
      <x:c r="D14" s="1" t="str">
        <x:v>단위없음</x:v>
      </x:c>
      <x:c r="E14" s="1"/>
      <x:c r="F14" s="1"/>
      <x:c r="G14" s="1"/>
      <x:c r="H14" s="1"/>
    </x:row>
    <x:row r="15" ht="23" customHeight="1">
      <x:c r="A15" s="1" t="str">
        <x:v>본문_홀수중앙값</x:v>
      </x:c>
      <x:c r="B15" s="1" t="n">
        <x:v>2</x:v>
      </x:c>
      <x:c r="C15" s="1" t="n">
        <x:v>13</x:v>
      </x:c>
      <x:c r="D15" s="1" t="str">
        <x:v>단위없음</x:v>
      </x:c>
      <x:c r="E15" s="1"/>
      <x:c r="F15" s="1"/>
      <x:c r="G15" s="1"/>
      <x:c r="H15" s="1"/>
    </x:row>
    <x:row r="16" ht="23" customHeight="1">
      <x:c r="A16" s="1" t="str">
        <x:v>본문_홀수중앙값</x:v>
      </x:c>
      <x:c r="B16" s="1" t="n">
        <x:v>3</x:v>
      </x:c>
      <x:c r="C16" s="1" t="n">
        <x:v>15</x:v>
      </x:c>
      <x:c r="D16" s="1" t="str">
        <x:v>단위없음</x:v>
      </x:c>
      <x:c r="E16" s="1"/>
      <x:c r="F16" s="1"/>
      <x:c r="G16" s="1"/>
      <x:c r="H16" s="1"/>
    </x:row>
    <x:row r="17" ht="23" customHeight="1">
      <x:c r="A17" s="1" t="str">
        <x:v>본문_홀수중앙값</x:v>
      </x:c>
      <x:c r="B17" s="1" t="n">
        <x:v>4</x:v>
      </x:c>
      <x:c r="C17" s="1" t="n">
        <x:v>19</x:v>
      </x:c>
      <x:c r="D17" s="1" t="str">
        <x:v>단위없음</x:v>
      </x:c>
      <x:c r="E17" s="1"/>
      <x:c r="F17" s="1"/>
      <x:c r="G17" s="1"/>
      <x:c r="H17" s="1"/>
    </x:row>
    <x:row r="18" ht="23" customHeight="1">
      <x:c r="A18" s="1" t="str">
        <x:v>본문_홀수중앙값</x:v>
      </x:c>
      <x:c r="B18" s="1" t="n">
        <x:v>5</x:v>
      </x:c>
      <x:c r="C18" s="1" t="n">
        <x:v>22</x:v>
      </x:c>
      <x:c r="D18" s="1" t="str">
        <x:v>단위없음</x:v>
      </x:c>
      <x:c r="E18" s="1"/>
      <x:c r="F18" s="1"/>
      <x:c r="G18" s="1"/>
      <x:c r="H18" s="1"/>
    </x:row>
    <x:row r="19" ht="23" customHeight="1">
      <x:c r="A19" s="1" t="str">
        <x:v>본문_월소득</x:v>
      </x:c>
      <x:c r="B19" s="1" t="n">
        <x:v>1</x:v>
      </x:c>
      <x:c r="C19" s="1" t="n">
        <x:v>200</x:v>
      </x:c>
      <x:c r="D19" s="1" t="str">
        <x:v>만원</x:v>
      </x:c>
      <x:c r="E19" s="1"/>
      <x:c r="F19" s="1"/>
      <x:c r="G19" s="1"/>
      <x:c r="H19" s="1"/>
    </x:row>
    <x:row r="20" ht="23" customHeight="1">
      <x:c r="A20" s="1" t="str">
        <x:v>본문_월소득</x:v>
      </x:c>
      <x:c r="B20" s="1" t="n">
        <x:v>2</x:v>
      </x:c>
      <x:c r="C20" s="1" t="n">
        <x:v>220</x:v>
      </x:c>
      <x:c r="D20" s="1" t="str">
        <x:v>만원</x:v>
      </x:c>
      <x:c r="E20" s="1"/>
      <x:c r="F20" s="1"/>
      <x:c r="G20" s="1"/>
      <x:c r="H20" s="1"/>
    </x:row>
    <x:row r="21" ht="23" customHeight="1">
      <x:c r="A21" s="1" t="str">
        <x:v>본문_월소득</x:v>
      </x:c>
      <x:c r="B21" s="1" t="n">
        <x:v>3</x:v>
      </x:c>
      <x:c r="C21" s="1" t="n">
        <x:v>240</x:v>
      </x:c>
      <x:c r="D21" s="1" t="str">
        <x:v>만원</x:v>
      </x:c>
      <x:c r="E21" s="1"/>
      <x:c r="F21" s="1"/>
      <x:c r="G21" s="1"/>
      <x:c r="H21" s="1"/>
    </x:row>
    <x:row r="22" ht="23" customHeight="1">
      <x:c r="A22" s="1" t="str">
        <x:v>본문_월소득</x:v>
      </x:c>
      <x:c r="B22" s="1" t="n">
        <x:v>4</x:v>
      </x:c>
      <x:c r="C22" s="1" t="n">
        <x:v>260</x:v>
      </x:c>
      <x:c r="D22" s="1" t="str">
        <x:v>만원</x:v>
      </x:c>
      <x:c r="E22" s="1"/>
      <x:c r="F22" s="1"/>
      <x:c r="G22" s="1"/>
      <x:c r="H22" s="1"/>
    </x:row>
    <x:row r="23" ht="23" customHeight="1">
      <x:c r="A23" s="1" t="str">
        <x:v>본문_월소득</x:v>
      </x:c>
      <x:c r="B23" s="1" t="n">
        <x:v>5</x:v>
      </x:c>
      <x:c r="C23" s="1" t="n">
        <x:v>280</x:v>
      </x:c>
      <x:c r="D23" s="1" t="str">
        <x:v>만원</x:v>
      </x:c>
      <x:c r="E23" s="1"/>
      <x:c r="F23" s="1"/>
      <x:c r="G23" s="1"/>
      <x:c r="H23" s="1"/>
    </x:row>
    <x:row r="24" ht="23" customHeight="1">
      <x:c r="A24" s="1" t="str">
        <x:v>본문_월소득</x:v>
      </x:c>
      <x:c r="B24" s="1" t="n">
        <x:v>6</x:v>
      </x:c>
      <x:c r="C24" s="1" t="n">
        <x:v>1600</x:v>
      </x:c>
      <x:c r="D24" s="1" t="str">
        <x:v>만원</x:v>
      </x:c>
      <x:c r="E24" s="1"/>
      <x:c r="F24" s="1"/>
      <x:c r="G24" s="1"/>
      <x:c r="H24" s="1"/>
    </x:row>
    <x:row r="25" ht="23" customHeight="1">
      <x:c r="A25" s="1" t="str">
        <x:v>본문_최빈값</x:v>
      </x:c>
      <x:c r="B25" s="1" t="n">
        <x:v>1</x:v>
      </x:c>
      <x:c r="C25" s="1" t="n">
        <x:v>1</x:v>
      </x:c>
      <x:c r="D25" s="1" t="str">
        <x:v>단위없음</x:v>
      </x:c>
      <x:c r="E25" s="1"/>
      <x:c r="F25" s="1"/>
      <x:c r="G25" s="1"/>
      <x:c r="H25" s="1"/>
    </x:row>
    <x:row r="26" ht="23" customHeight="1">
      <x:c r="A26" s="1" t="str">
        <x:v>본문_최빈값</x:v>
      </x:c>
      <x:c r="B26" s="1" t="n">
        <x:v>2</x:v>
      </x:c>
      <x:c r="C26" s="1" t="n">
        <x:v>2</x:v>
      </x:c>
      <x:c r="D26" s="1" t="str">
        <x:v>단위없음</x:v>
      </x:c>
      <x:c r="E26" s="1"/>
      <x:c r="F26" s="1"/>
      <x:c r="G26" s="1"/>
      <x:c r="H26" s="1"/>
    </x:row>
    <x:row r="27" ht="23" customHeight="1">
      <x:c r="A27" s="1" t="str">
        <x:v>본문_최빈값</x:v>
      </x:c>
      <x:c r="B27" s="1" t="n">
        <x:v>3</x:v>
      </x:c>
      <x:c r="C27" s="1" t="n">
        <x:v>2</x:v>
      </x:c>
      <x:c r="D27" s="1" t="str">
        <x:v>단위없음</x:v>
      </x:c>
      <x:c r="E27" s="1"/>
      <x:c r="F27" s="1"/>
      <x:c r="G27" s="1"/>
      <x:c r="H27" s="1"/>
    </x:row>
    <x:row r="28" ht="23" customHeight="1">
      <x:c r="A28" s="1" t="str">
        <x:v>본문_최빈값</x:v>
      </x:c>
      <x:c r="B28" s="1" t="n">
        <x:v>4</x:v>
      </x:c>
      <x:c r="C28" s="1" t="n">
        <x:v>2</x:v>
      </x:c>
      <x:c r="D28" s="1" t="str">
        <x:v>단위없음</x:v>
      </x:c>
      <x:c r="E28" s="1"/>
      <x:c r="F28" s="1"/>
      <x:c r="G28" s="1"/>
      <x:c r="H28" s="1"/>
    </x:row>
    <x:row r="29" ht="23" customHeight="1">
      <x:c r="A29" s="1" t="str">
        <x:v>본문_최빈값</x:v>
      </x:c>
      <x:c r="B29" s="1" t="n">
        <x:v>5</x:v>
      </x:c>
      <x:c r="C29" s="1" t="n">
        <x:v>3</x:v>
      </x:c>
      <x:c r="D29" s="1" t="str">
        <x:v>단위없음</x:v>
      </x:c>
      <x:c r="E29" s="1"/>
      <x:c r="F29" s="1"/>
      <x:c r="G29" s="1"/>
      <x:c r="H29" s="1"/>
    </x:row>
    <x:row r="30" ht="23" customHeight="1">
      <x:c r="A30" s="1" t="str">
        <x:v>본문_최빈값</x:v>
      </x:c>
      <x:c r="B30" s="1" t="n">
        <x:v>6</x:v>
      </x:c>
      <x:c r="C30" s="1" t="n">
        <x:v>4</x:v>
      </x:c>
      <x:c r="D30" s="1" t="str">
        <x:v>단위없음</x:v>
      </x:c>
      <x:c r="E30" s="1"/>
      <x:c r="F30" s="1"/>
      <x:c r="G30" s="1"/>
      <x:c r="H30" s="1"/>
    </x:row>
    <x:row r="31" ht="23" customHeight="1">
      <x:c r="A31" s="1" t="str">
        <x:v>본문_좁은분포</x:v>
      </x:c>
      <x:c r="B31" s="1" t="n">
        <x:v>1</x:v>
      </x:c>
      <x:c r="C31" s="1" t="n">
        <x:v>70</x:v>
      </x:c>
      <x:c r="D31" s="1" t="str">
        <x:v>점</x:v>
      </x:c>
      <x:c r="E31" s="1"/>
      <x:c r="F31" s="1"/>
      <x:c r="G31" s="1"/>
      <x:c r="H31" s="1"/>
    </x:row>
    <x:row r="32" ht="23" customHeight="1">
      <x:c r="A32" s="1" t="str">
        <x:v>본문_좁은분포</x:v>
      </x:c>
      <x:c r="B32" s="1" t="n">
        <x:v>2</x:v>
      </x:c>
      <x:c r="C32" s="1" t="n">
        <x:v>72</x:v>
      </x:c>
      <x:c r="D32" s="1" t="str">
        <x:v>점</x:v>
      </x:c>
      <x:c r="E32" s="1"/>
      <x:c r="F32" s="1"/>
      <x:c r="G32" s="1"/>
      <x:c r="H32" s="1"/>
    </x:row>
    <x:row r="33" ht="23" customHeight="1">
      <x:c r="A33" s="1" t="str">
        <x:v>본문_좁은분포</x:v>
      </x:c>
      <x:c r="B33" s="1" t="n">
        <x:v>3</x:v>
      </x:c>
      <x:c r="C33" s="1" t="n">
        <x:v>74</x:v>
      </x:c>
      <x:c r="D33" s="1" t="str">
        <x:v>점</x:v>
      </x:c>
      <x:c r="E33" s="1"/>
      <x:c r="F33" s="1"/>
      <x:c r="G33" s="1"/>
      <x:c r="H33" s="1"/>
    </x:row>
    <x:row r="34" ht="23" customHeight="1">
      <x:c r="A34" s="1" t="str">
        <x:v>본문_좁은분포</x:v>
      </x:c>
      <x:c r="B34" s="1" t="n">
        <x:v>4</x:v>
      </x:c>
      <x:c r="C34" s="1" t="n">
        <x:v>76</x:v>
      </x:c>
      <x:c r="D34" s="1" t="str">
        <x:v>점</x:v>
      </x:c>
      <x:c r="E34" s="1"/>
      <x:c r="F34" s="1"/>
      <x:c r="G34" s="1"/>
      <x:c r="H34" s="1"/>
    </x:row>
    <x:row r="35" ht="23" customHeight="1">
      <x:c r="A35" s="1" t="str">
        <x:v>본문_좁은분포</x:v>
      </x:c>
      <x:c r="B35" s="1" t="n">
        <x:v>5</x:v>
      </x:c>
      <x:c r="C35" s="1" t="n">
        <x:v>78</x:v>
      </x:c>
      <x:c r="D35" s="1" t="str">
        <x:v>점</x:v>
      </x:c>
      <x:c r="E35" s="1"/>
      <x:c r="F35" s="1"/>
      <x:c r="G35" s="1"/>
      <x:c r="H35" s="1"/>
    </x:row>
    <x:row r="36" ht="23" customHeight="1">
      <x:c r="A36" s="1" t="str">
        <x:v>본문_좁은분포</x:v>
      </x:c>
      <x:c r="B36" s="1" t="n">
        <x:v>6</x:v>
      </x:c>
      <x:c r="C36" s="1" t="n">
        <x:v>80</x:v>
      </x:c>
      <x:c r="D36" s="1" t="str">
        <x:v>점</x:v>
      </x:c>
      <x:c r="E36" s="1"/>
      <x:c r="F36" s="1"/>
      <x:c r="G36" s="1"/>
      <x:c r="H36" s="1"/>
    </x:row>
    <x:row r="37" ht="23" customHeight="1">
      <x:c r="A37" s="1" t="str">
        <x:v>본문_10점가산</x:v>
      </x:c>
      <x:c r="B37" s="1" t="n">
        <x:v>1</x:v>
      </x:c>
      <x:c r="C37" s="1" t="n">
        <x:v>60</x:v>
      </x:c>
      <x:c r="D37" s="1" t="str">
        <x:v>점</x:v>
      </x:c>
      <x:c r="E37" s="1"/>
      <x:c r="F37" s="1"/>
      <x:c r="G37" s="1"/>
      <x:c r="H37" s="1"/>
    </x:row>
    <x:row r="38" ht="23" customHeight="1">
      <x:c r="A38" s="1" t="str">
        <x:v>본문_10점가산</x:v>
      </x:c>
      <x:c r="B38" s="1" t="n">
        <x:v>2</x:v>
      </x:c>
      <x:c r="C38" s="1" t="n">
        <x:v>70</x:v>
      </x:c>
      <x:c r="D38" s="1" t="str">
        <x:v>점</x:v>
      </x:c>
      <x:c r="E38" s="1"/>
      <x:c r="F38" s="1"/>
      <x:c r="G38" s="1"/>
      <x:c r="H38" s="1"/>
    </x:row>
    <x:row r="39" ht="23" customHeight="1">
      <x:c r="A39" s="1" t="str">
        <x:v>본문_10점가산</x:v>
      </x:c>
      <x:c r="B39" s="1" t="n">
        <x:v>3</x:v>
      </x:c>
      <x:c r="C39" s="1" t="n">
        <x:v>80</x:v>
      </x:c>
      <x:c r="D39" s="1" t="str">
        <x:v>점</x:v>
      </x:c>
      <x:c r="E39" s="1"/>
      <x:c r="F39" s="1"/>
      <x:c r="G39" s="1"/>
      <x:c r="H39" s="1"/>
    </x:row>
    <x:row r="40" ht="23" customHeight="1">
      <x:c r="A40" s="1" t="str">
        <x:v>본문_10점가산</x:v>
      </x:c>
      <x:c r="B40" s="1" t="n">
        <x:v>4</x:v>
      </x:c>
      <x:c r="C40" s="1" t="n">
        <x:v>90</x:v>
      </x:c>
      <x:c r="D40" s="1" t="str">
        <x:v>점</x:v>
      </x:c>
      <x:c r="E40" s="1"/>
      <x:c r="F40" s="1"/>
      <x:c r="G40" s="1"/>
      <x:c r="H40" s="1"/>
    </x:row>
    <x:row r="41" ht="23" customHeight="1">
      <x:c r="A41" s="1" t="str">
        <x:v>본문_10점가산</x:v>
      </x:c>
      <x:c r="B41" s="1" t="n">
        <x:v>5</x:v>
      </x:c>
      <x:c r="C41" s="1" t="n">
        <x:v>100</x:v>
      </x:c>
      <x:c r="D41" s="1" t="str">
        <x:v>점</x:v>
      </x:c>
      <x:c r="E41" s="1"/>
      <x:c r="F41" s="1"/>
      <x:c r="G41" s="1"/>
      <x:c r="H41" s="1"/>
    </x:row>
    <x:row r="42" ht="23" customHeight="1">
      <x:c r="A42" s="1" t="str">
        <x:v>본문_10점가산</x:v>
      </x:c>
      <x:c r="B42" s="1" t="n">
        <x:v>6</x:v>
      </x:c>
      <x:c r="C42" s="1" t="n">
        <x:v>110</x:v>
      </x:c>
      <x:c r="D42" s="1" t="str">
        <x:v>점</x:v>
      </x:c>
      <x:c r="E42" s="1"/>
      <x:c r="F42" s="1"/>
      <x:c r="G42" s="1"/>
      <x:c r="H42" s="1"/>
    </x:row>
    <x:row r="43" ht="23" customHeight="1">
      <x:c r="A43" s="1" t="str">
        <x:v>본문_두배점수</x:v>
      </x:c>
      <x:c r="B43" s="1" t="n">
        <x:v>1</x:v>
      </x:c>
      <x:c r="C43" s="1" t="n">
        <x:v>100</x:v>
      </x:c>
      <x:c r="D43" s="1" t="str">
        <x:v>점</x:v>
      </x:c>
      <x:c r="E43" s="1"/>
      <x:c r="F43" s="1"/>
      <x:c r="G43" s="1"/>
      <x:c r="H43" s="1"/>
    </x:row>
    <x:row r="44" ht="23" customHeight="1">
      <x:c r="A44" s="1" t="str">
        <x:v>본문_두배점수</x:v>
      </x:c>
      <x:c r="B44" s="1" t="n">
        <x:v>2</x:v>
      </x:c>
      <x:c r="C44" s="1" t="n">
        <x:v>120</x:v>
      </x:c>
      <x:c r="D44" s="1" t="str">
        <x:v>점</x:v>
      </x:c>
      <x:c r="E44" s="1"/>
      <x:c r="F44" s="1"/>
      <x:c r="G44" s="1"/>
      <x:c r="H44" s="1"/>
    </x:row>
    <x:row r="45" ht="23" customHeight="1">
      <x:c r="A45" s="1" t="str">
        <x:v>본문_두배점수</x:v>
      </x:c>
      <x:c r="B45" s="1" t="n">
        <x:v>3</x:v>
      </x:c>
      <x:c r="C45" s="1" t="n">
        <x:v>140</x:v>
      </x:c>
      <x:c r="D45" s="1" t="str">
        <x:v>점</x:v>
      </x:c>
      <x:c r="E45" s="1"/>
      <x:c r="F45" s="1"/>
      <x:c r="G45" s="1"/>
      <x:c r="H45" s="1"/>
    </x:row>
    <x:row r="46" ht="23" customHeight="1">
      <x:c r="A46" s="1" t="str">
        <x:v>본문_두배점수</x:v>
      </x:c>
      <x:c r="B46" s="1" t="n">
        <x:v>4</x:v>
      </x:c>
      <x:c r="C46" s="1" t="n">
        <x:v>160</x:v>
      </x:c>
      <x:c r="D46" s="1" t="str">
        <x:v>점</x:v>
      </x:c>
      <x:c r="E46" s="1"/>
      <x:c r="F46" s="1"/>
      <x:c r="G46" s="1"/>
      <x:c r="H46" s="1"/>
    </x:row>
    <x:row r="47" ht="23" customHeight="1">
      <x:c r="A47" s="1" t="str">
        <x:v>본문_두배점수</x:v>
      </x:c>
      <x:c r="B47" s="1" t="n">
        <x:v>5</x:v>
      </x:c>
      <x:c r="C47" s="1" t="n">
        <x:v>180</x:v>
      </x:c>
      <x:c r="D47" s="1" t="str">
        <x:v>점</x:v>
      </x:c>
      <x:c r="E47" s="1"/>
      <x:c r="F47" s="1"/>
      <x:c r="G47" s="1"/>
      <x:c r="H47" s="1"/>
    </x:row>
    <x:row r="48" ht="23" customHeight="1">
      <x:c r="A48" s="1" t="str">
        <x:v>본문_두배점수</x:v>
      </x:c>
      <x:c r="B48" s="1" t="n">
        <x:v>6</x:v>
      </x:c>
      <x:c r="C48" s="1" t="n">
        <x:v>200</x:v>
      </x:c>
      <x:c r="D48" s="1" t="str">
        <x:v>점</x:v>
      </x:c>
      <x:c r="E48" s="1"/>
      <x:c r="F48" s="1"/>
      <x:c r="G48" s="1"/>
      <x:c r="H48" s="1"/>
    </x:row>
    <x:row r="49" ht="23" customHeight="1">
      <x:c r="A49" s="1" t="str">
        <x:v>본문_가중치풀기</x:v>
      </x:c>
      <x:c r="B49" s="1" t="n">
        <x:v>1</x:v>
      </x:c>
      <x:c r="C49" s="1" t="n">
        <x:v>100</x:v>
      </x:c>
      <x:c r="D49" s="1" t="str">
        <x:v>단위없음</x:v>
      </x:c>
      <x:c r="E49" s="1"/>
      <x:c r="F49" s="1"/>
      <x:c r="G49" s="1"/>
      <x:c r="H49" s="1"/>
    </x:row>
    <x:row r="50" ht="23" customHeight="1">
      <x:c r="A50" s="1" t="str">
        <x:v>본문_가중치풀기</x:v>
      </x:c>
      <x:c r="B50" s="1" t="n">
        <x:v>2</x:v>
      </x:c>
      <x:c r="C50" s="1" t="n">
        <x:v>100</x:v>
      </x:c>
      <x:c r="D50" s="1" t="str">
        <x:v>단위없음</x:v>
      </x:c>
      <x:c r="E50" s="1"/>
      <x:c r="F50" s="1"/>
      <x:c r="G50" s="1"/>
      <x:c r="H50" s="1"/>
    </x:row>
    <x:row r="51" ht="23" customHeight="1">
      <x:c r="A51" s="1" t="str">
        <x:v>본문_가중치풀기</x:v>
      </x:c>
      <x:c r="B51" s="1" t="n">
        <x:v>3</x:v>
      </x:c>
      <x:c r="C51" s="1" t="n">
        <x:v>100</x:v>
      </x:c>
      <x:c r="D51" s="1" t="str">
        <x:v>단위없음</x:v>
      </x:c>
      <x:c r="E51" s="1"/>
      <x:c r="F51" s="1"/>
      <x:c r="G51" s="1"/>
      <x:c r="H51" s="1"/>
    </x:row>
    <x:row r="52" ht="23" customHeight="1">
      <x:c r="A52" s="1" t="str">
        <x:v>본문_가중치풀기</x:v>
      </x:c>
      <x:c r="B52" s="1" t="n">
        <x:v>4</x:v>
      </x:c>
      <x:c r="C52" s="1" t="n">
        <x:v>200</x:v>
      </x:c>
      <x:c r="D52" s="1" t="str">
        <x:v>단위없음</x:v>
      </x:c>
      <x:c r="E52" s="1"/>
      <x:c r="F52" s="1"/>
      <x:c r="G52" s="1"/>
      <x:c r="H52" s="1"/>
    </x:row>
    <x:row r="53" ht="23" customHeight="1">
      <x:c r="A53" s="1" t="str">
        <x:v>본문_가중치풀기</x:v>
      </x:c>
      <x:c r="B53" s="1" t="n">
        <x:v>5</x:v>
      </x:c>
      <x:c r="C53" s="1" t="n">
        <x:v>200</x:v>
      </x:c>
      <x:c r="D53" s="1" t="str">
        <x:v>단위없음</x:v>
      </x:c>
      <x:c r="E53" s="1"/>
      <x:c r="F53" s="1"/>
      <x:c r="G53" s="1"/>
      <x:c r="H53" s="1"/>
    </x:row>
    <x:row r="54" ht="23" customHeight="1">
      <x:c r="A54" s="1" t="str">
        <x:v>본문_가중치풀기</x:v>
      </x:c>
      <x:c r="B54" s="1" t="n">
        <x:v>6</x:v>
      </x:c>
      <x:c r="C54" s="1" t="n">
        <x:v>500</x:v>
      </x:c>
      <x:c r="D54" s="1" t="str">
        <x:v>단위없음</x:v>
      </x:c>
      <x:c r="E54" s="1"/>
      <x:c r="F54" s="1"/>
      <x:c r="G54" s="1"/>
      <x:c r="H54" s="1"/>
    </x:row>
    <x:row r="55" ht="23" customHeight="1">
      <x:c r="A55" s="1" t="str">
        <x:v>본문_0포함</x:v>
      </x:c>
      <x:c r="B55" s="1" t="n">
        <x:v>1</x:v>
      </x:c>
      <x:c r="C55" s="1" t="n">
        <x:v>0</x:v>
      </x:c>
      <x:c r="D55" s="1" t="str">
        <x:v>단위없음</x:v>
      </x:c>
      <x:c r="E55" s="1"/>
      <x:c r="F55" s="1"/>
      <x:c r="G55" s="1"/>
      <x:c r="H55" s="1"/>
    </x:row>
    <x:row r="56" ht="23" customHeight="1">
      <x:c r="A56" s="1" t="str">
        <x:v>본문_0포함</x:v>
      </x:c>
      <x:c r="B56" s="1" t="n">
        <x:v>2</x:v>
      </x:c>
      <x:c r="C56" s="1" t="n">
        <x:v>10</x:v>
      </x:c>
      <x:c r="D56" s="1" t="str">
        <x:v>단위없음</x:v>
      </x:c>
      <x:c r="E56" s="1"/>
      <x:c r="F56" s="1"/>
      <x:c r="G56" s="1"/>
      <x:c r="H56" s="1"/>
    </x:row>
    <x:row r="57" ht="23" customHeight="1">
      <x:c r="A57" s="1" t="str">
        <x:v>본문_0포함</x:v>
      </x:c>
      <x:c r="B57" s="1" t="n">
        <x:v>3</x:v>
      </x:c>
      <x:c r="C57" s="1" t="n">
        <x:v>20</x:v>
      </x:c>
      <x:c r="D57" s="1" t="str">
        <x:v>단위없음</x:v>
      </x:c>
      <x:c r="E57" s="1"/>
      <x:c r="F57" s="1"/>
      <x:c r="G57" s="1"/>
      <x:c r="H57" s="1"/>
    </x:row>
    <x:row r="58" ht="23" customHeight="1">
      <x:c r="A58" s="1" t="str">
        <x:v>본문_0포함</x:v>
      </x:c>
      <x:c r="B58" s="1" t="n">
        <x:v>4</x:v>
      </x:c>
      <x:c r="C58" s="1" t="n">
        <x:v>30</x:v>
      </x:c>
      <x:c r="D58" s="1" t="str">
        <x:v>단위없음</x:v>
      </x:c>
      <x:c r="E58" s="1"/>
      <x:c r="F58" s="1"/>
      <x:c r="G58" s="1"/>
      <x:c r="H58" s="1"/>
    </x:row>
    <x:row r="59" ht="23" customHeight="1">
      <x:c r="A59" s="1" t="str">
        <x:v>본문_빈셀제외</x:v>
      </x:c>
      <x:c r="B59" s="1" t="n">
        <x:v>1</x:v>
      </x:c>
      <x:c r="C59" s="1" t="n">
        <x:v>10</x:v>
      </x:c>
      <x:c r="D59" s="1" t="str">
        <x:v>단위없음</x:v>
      </x:c>
      <x:c r="E59" s="1"/>
      <x:c r="F59" s="1"/>
      <x:c r="G59" s="1"/>
      <x:c r="H59" s="1"/>
    </x:row>
    <x:row r="60" ht="23" customHeight="1">
      <x:c r="A60" s="1" t="str">
        <x:v>본문_빈셀제외</x:v>
      </x:c>
      <x:c r="B60" s="1" t="n">
        <x:v>2</x:v>
      </x:c>
      <x:c r="C60" s="1" t="n">
        <x:v>20</x:v>
      </x:c>
      <x:c r="D60" s="1" t="str">
        <x:v>단위없음</x:v>
      </x:c>
      <x:c r="E60" s="1"/>
      <x:c r="F60" s="1"/>
      <x:c r="G60" s="1"/>
      <x:c r="H60" s="1"/>
    </x:row>
    <x:row r="61" ht="23" customHeight="1">
      <x:c r="A61" s="1" t="str">
        <x:v>본문_빈셀제외</x:v>
      </x:c>
      <x:c r="B61" s="1" t="n">
        <x:v>3</x:v>
      </x:c>
      <x:c r="C61" s="1" t="n">
        <x:v>30</x:v>
      </x:c>
      <x:c r="D61" s="1" t="str">
        <x:v>단위없음</x:v>
      </x:c>
      <x:c r="E61" s="1"/>
      <x:c r="F61" s="1"/>
      <x:c r="G61" s="1"/>
      <x:c r="H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</x:row>
    <x:row r="91" ht="23" customHeight="1">
      <x:c r="A91" s="1"/>
      <x:c r="B91" s="1"/>
      <x:c r="C91" s="1"/>
      <x:c r="D91" s="1"/>
      <x:c r="E91" s="1"/>
      <x:c r="F91" s="1"/>
      <x:c r="G91" s="1"/>
      <x:c r="H91" s="1"/>
    </x:row>
    <x:row r="92" ht="23" customHeight="1">
      <x:c r="A92" s="1"/>
      <x:c r="B92" s="1"/>
      <x:c r="C92" s="1"/>
      <x:c r="D92" s="1"/>
      <x:c r="E92" s="1"/>
      <x:c r="F92" s="1"/>
      <x:c r="G92" s="1"/>
      <x:c r="H92" s="1"/>
    </x:row>
    <x:row r="93" ht="23" customHeight="1">
      <x:c r="A93" s="1"/>
      <x:c r="B93" s="1"/>
      <x:c r="C93" s="1"/>
      <x:c r="D93" s="1"/>
      <x:c r="E93" s="1"/>
      <x:c r="F93" s="1"/>
      <x:c r="G93" s="1"/>
      <x:c r="H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</x:row>
    <x:row r="96" ht="23" customHeight="1">
      <x:c r="A96" s="1"/>
      <x:c r="B96" s="1"/>
      <x:c r="C96" s="1"/>
      <x:c r="D96" s="1"/>
      <x:c r="E96" s="1"/>
      <x:c r="F96" s="1"/>
      <x:c r="G96" s="1"/>
      <x:c r="H96" s="1"/>
    </x:row>
    <x:row r="97" ht="23" customHeight="1">
      <x:c r="A97" s="1"/>
      <x:c r="B97" s="1"/>
      <x:c r="C97" s="1"/>
      <x:c r="D97" s="1"/>
      <x:c r="E97" s="1"/>
      <x:c r="F97" s="1"/>
      <x:c r="G97" s="1"/>
      <x:c r="H97" s="1"/>
    </x:row>
    <x:row r="98" ht="23" customHeight="1">
      <x:c r="A98" s="1"/>
      <x:c r="B98" s="1"/>
      <x:c r="C98" s="1"/>
      <x:c r="D98" s="1"/>
      <x:c r="E98" s="1"/>
      <x:c r="F98" s="1"/>
      <x:c r="G98" s="1"/>
      <x:c r="H98" s="1"/>
    </x:row>
    <x:row r="99" ht="23" customHeight="1">
      <x:c r="A99" s="1"/>
      <x:c r="B99" s="1"/>
      <x:c r="C99" s="1"/>
      <x:c r="D99" s="1"/>
      <x:c r="E99" s="1"/>
      <x:c r="F99" s="1"/>
      <x:c r="G99" s="1"/>
      <x:c r="H99" s="1"/>
    </x:row>
    <x:row r="100" ht="23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3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3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3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3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3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3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3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</x:row>
    <x:row r="111" ht="23" customHeight="1">
      <x:c r="A111" s="1"/>
      <x:c r="B111" s="1"/>
      <x:c r="C111" s="1"/>
      <x:c r="D111" s="1"/>
      <x:c r="E111" s="1"/>
      <x:c r="F111" s="1"/>
      <x:c r="G111" s="1"/>
      <x:c r="H111" s="1"/>
    </x:row>
    <x:row r="112" ht="23" customHeight="1">
      <x:c r="A112" s="1"/>
      <x:c r="B112" s="1"/>
      <x:c r="C112" s="1"/>
      <x:c r="D112" s="1"/>
      <x:c r="E112" s="1"/>
      <x:c r="F112" s="1"/>
      <x:c r="G112" s="1"/>
      <x:c r="H112" s="1"/>
    </x:row>
    <x:row r="113" ht="23" customHeight="1">
      <x:c r="A113" s="1"/>
      <x:c r="B113" s="1"/>
      <x:c r="C113" s="1"/>
      <x:c r="D113" s="1"/>
      <x:c r="E113" s="1"/>
      <x:c r="F113" s="1"/>
      <x:c r="G113" s="1"/>
      <x:c r="H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</x:row>
    <x:row r="126" ht="23" customHeight="1">
      <x:c r="A126" s="1"/>
      <x:c r="B126" s="1"/>
      <x:c r="C126" s="1"/>
      <x:c r="D126" s="1"/>
      <x:c r="E126" s="1"/>
      <x:c r="F126" s="1"/>
      <x:c r="G126" s="1"/>
      <x:c r="H126" s="1"/>
    </x:row>
    <x:row r="127" ht="23" customHeight="1">
      <x:c r="A127" s="1"/>
      <x:c r="B127" s="1"/>
      <x:c r="C127" s="1"/>
      <x:c r="D127" s="1"/>
      <x:c r="E127" s="1"/>
      <x:c r="F127" s="1"/>
      <x:c r="G127" s="1"/>
      <x:c r="H127" s="1"/>
    </x:row>
    <x:row r="128" ht="23" customHeight="1">
      <x:c r="A128" s="1"/>
      <x:c r="B128" s="1"/>
      <x:c r="C128" s="1"/>
      <x:c r="D128" s="1"/>
      <x:c r="E128" s="1"/>
      <x:c r="F128" s="1"/>
      <x:c r="G128" s="1"/>
      <x:c r="H128" s="1"/>
    </x:row>
    <x:row r="129" ht="23" customHeight="1">
      <x:c r="A129" s="1"/>
      <x:c r="B129" s="1"/>
      <x:c r="C129" s="1"/>
      <x:c r="D129" s="1"/>
      <x:c r="E129" s="1"/>
      <x:c r="F129" s="1"/>
      <x:c r="G129" s="1"/>
      <x:c r="H129" s="1"/>
    </x:row>
    <x:row r="130" ht="23" customHeight="1">
      <x:c r="A130" s="1"/>
      <x:c r="B130" s="1"/>
      <x:c r="C130" s="1"/>
      <x:c r="D130" s="1"/>
      <x:c r="E130" s="1"/>
      <x:c r="F130" s="1"/>
      <x:c r="G130" s="1"/>
      <x:c r="H130" s="1"/>
    </x:row>
    <x:row r="131" ht="23" customHeight="1">
      <x:c r="A131" s="1"/>
      <x:c r="B131" s="1"/>
      <x:c r="C131" s="1"/>
      <x:c r="D131" s="1"/>
      <x:c r="E131" s="1"/>
      <x:c r="F131" s="1"/>
      <x:c r="G131" s="1"/>
      <x:c r="H131" s="1"/>
    </x:row>
    <x:row r="132" ht="23" customHeight="1">
      <x:c r="A132" s="1"/>
      <x:c r="B132" s="1"/>
      <x:c r="C132" s="1"/>
      <x:c r="D132" s="1"/>
      <x:c r="E132" s="1"/>
      <x:c r="F132" s="1"/>
      <x:c r="G132" s="1"/>
      <x:c r="H132" s="1"/>
    </x:row>
    <x:row r="133" ht="23" customHeight="1">
      <x:c r="A133" s="1"/>
      <x:c r="B133" s="1"/>
      <x:c r="C133" s="1"/>
      <x:c r="D133" s="1"/>
      <x:c r="E133" s="1"/>
      <x:c r="F133" s="1"/>
      <x:c r="G133" s="1"/>
      <x:c r="H133" s="1"/>
    </x:row>
    <x:row r="134" ht="23" customHeight="1">
      <x:c r="A134" s="1"/>
      <x:c r="B134" s="1"/>
      <x:c r="C134" s="1"/>
      <x:c r="D134" s="1"/>
      <x:c r="E134" s="1"/>
      <x:c r="F134" s="1"/>
      <x:c r="G134" s="1"/>
      <x:c r="H134" s="1"/>
    </x:row>
    <x:row r="135" ht="23" customHeight="1">
      <x:c r="A135" s="1"/>
      <x:c r="B135" s="1"/>
      <x:c r="C135" s="1"/>
      <x:c r="D135" s="1"/>
      <x:c r="E135" s="1"/>
      <x:c r="F135" s="1"/>
      <x:c r="G135" s="1"/>
      <x:c r="H135" s="1"/>
    </x:row>
    <x:row r="136" ht="23" customHeight="1">
      <x:c r="A136" s="1"/>
      <x:c r="B136" s="1"/>
      <x:c r="C136" s="1"/>
      <x:c r="D136" s="1"/>
      <x:c r="E136" s="1"/>
      <x:c r="F136" s="1"/>
      <x:c r="G136" s="1"/>
      <x:c r="H136" s="1"/>
    </x:row>
    <x:row r="137" ht="23" customHeight="1">
      <x:c r="A137" s="1"/>
      <x:c r="B137" s="1"/>
      <x:c r="C137" s="1"/>
      <x:c r="D137" s="1"/>
      <x:c r="E137" s="1"/>
      <x:c r="F137" s="1"/>
      <x:c r="G137" s="1"/>
      <x:c r="H137" s="1"/>
    </x:row>
    <x:row r="138" ht="23" customHeight="1">
      <x:c r="A138" s="1"/>
      <x:c r="B138" s="1"/>
      <x:c r="C138" s="1"/>
      <x:c r="D138" s="1"/>
      <x:c r="E138" s="1"/>
      <x:c r="F138" s="1"/>
      <x:c r="G138" s="1"/>
      <x:c r="H138" s="1"/>
    </x:row>
    <x:row r="139" ht="23" customHeight="1">
      <x:c r="A139" s="1"/>
      <x:c r="B139" s="1"/>
      <x:c r="C139" s="1"/>
      <x:c r="D139" s="1"/>
      <x:c r="E139" s="1"/>
      <x:c r="F139" s="1"/>
      <x:c r="G139" s="1"/>
      <x:c r="H139" s="1"/>
    </x:row>
    <x:row r="140" ht="23" customHeight="1">
      <x:c r="A140" s="1"/>
      <x:c r="B140" s="1"/>
      <x:c r="C140" s="1"/>
      <x:c r="D140" s="1"/>
      <x:c r="E140" s="1"/>
      <x:c r="F140" s="1"/>
      <x:c r="G140" s="1"/>
      <x:c r="H14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40" hidden="0" customWidth="1"/>
    <x:col min="7" max="7" width="18" hidden="0" customWidth="1"/>
    <x:col min="8" max="8" width="18" hidden="0" customWidth="1"/>
  </x:cols>
  <x:sheetData>
    <x:row r="1" ht="28" customHeight="1">
      <x:c r="A1" s="3" t="str">
        <x:v>자료</x:v>
      </x:c>
      <x:c r="B1" s="3" t="str">
        <x:v>순번</x:v>
      </x:c>
      <x:c r="C1" s="3" t="str">
        <x:v>값</x:v>
      </x:c>
      <x:c r="D1" s="3" t="str">
        <x:v>단위</x:v>
      </x:c>
      <x:c r="E1" s="1"/>
      <x:c r="F1" s="1"/>
      <x:c r="G1" s="1"/>
      <x:c r="H1" s="1"/>
    </x:row>
    <x:row r="2" ht="23" customHeight="1">
      <x:c r="A2" s="1" t="str">
        <x:v>문제1_점수</x:v>
      </x:c>
      <x:c r="B2" s="1" t="n">
        <x:v>1</x:v>
      </x:c>
      <x:c r="C2" s="1" t="n">
        <x:v>40</x:v>
      </x:c>
      <x:c r="D2" s="1" t="str">
        <x:v>점</x:v>
      </x:c>
      <x:c r="E2" s="1"/>
      <x:c r="F2" s="1" t="str">
        <x:v>계산 예시로 구성한 값</x:v>
      </x:c>
      <x:c r="G2" s="1"/>
      <x:c r="H2" s="1"/>
    </x:row>
    <x:row r="3" ht="23" customHeight="1">
      <x:c r="A3" s="1" t="str">
        <x:v>문제1_점수</x:v>
      </x:c>
      <x:c r="B3" s="1" t="n">
        <x:v>2</x:v>
      </x:c>
      <x:c r="C3" s="1" t="n">
        <x:v>50</x:v>
      </x:c>
      <x:c r="D3" s="1" t="str">
        <x:v>점</x:v>
      </x:c>
      <x:c r="E3" s="1"/>
      <x:c r="F3" s="1" t="str">
        <x:v>자료 이름으로 해당 예제를 찾는다</x:v>
      </x:c>
      <x:c r="G3" s="1"/>
      <x:c r="H3" s="1"/>
    </x:row>
    <x:row r="4" ht="23" customHeight="1">
      <x:c r="A4" s="1" t="str">
        <x:v>문제1_점수</x:v>
      </x:c>
      <x:c r="B4" s="1" t="n">
        <x:v>3</x:v>
      </x:c>
      <x:c r="C4" s="1" t="n">
        <x:v>60</x:v>
      </x:c>
      <x:c r="D4" s="1" t="str">
        <x:v>점</x:v>
      </x:c>
      <x:c r="E4" s="1"/>
      <x:c r="F4" s="1"/>
      <x:c r="G4" s="1"/>
      <x:c r="H4" s="1"/>
    </x:row>
    <x:row r="5" ht="23" customHeight="1">
      <x:c r="A5" s="1" t="str">
        <x:v>문제1_점수</x:v>
      </x:c>
      <x:c r="B5" s="1" t="n">
        <x:v>4</x:v>
      </x:c>
      <x:c r="C5" s="1" t="n">
        <x:v>70</x:v>
      </x:c>
      <x:c r="D5" s="1" t="str">
        <x:v>점</x:v>
      </x:c>
      <x:c r="E5" s="1"/>
      <x:c r="F5" s="1"/>
      <x:c r="G5" s="1"/>
      <x:c r="H5" s="1"/>
    </x:row>
    <x:row r="6" ht="23" customHeight="1">
      <x:c r="A6" s="1" t="str">
        <x:v>문제1_점수</x:v>
      </x:c>
      <x:c r="B6" s="1" t="n">
        <x:v>5</x:v>
      </x:c>
      <x:c r="C6" s="1" t="n">
        <x:v>80</x:v>
      </x:c>
      <x:c r="D6" s="1" t="str">
        <x:v>점</x:v>
      </x:c>
      <x:c r="E6" s="1"/>
      <x:c r="F6" s="1"/>
      <x:c r="G6" s="1"/>
      <x:c r="H6" s="1"/>
    </x:row>
    <x:row r="7" ht="23" customHeight="1">
      <x:c r="A7" s="1" t="str">
        <x:v>문제1_점수</x:v>
      </x:c>
      <x:c r="B7" s="1" t="n">
        <x:v>6</x:v>
      </x:c>
      <x:c r="C7" s="1" t="n">
        <x:v>90</x:v>
      </x:c>
      <x:c r="D7" s="1" t="str">
        <x:v>점</x:v>
      </x:c>
      <x:c r="E7" s="1"/>
      <x:c r="F7" s="1"/>
      <x:c r="G7" s="1"/>
      <x:c r="H7" s="1"/>
    </x:row>
    <x:row r="8" ht="23" customHeight="1">
      <x:c r="A8" s="1" t="str">
        <x:v>문제2_소득</x:v>
      </x:c>
      <x:c r="B8" s="1" t="n">
        <x:v>1</x:v>
      </x:c>
      <x:c r="C8" s="1" t="n">
        <x:v>180</x:v>
      </x:c>
      <x:c r="D8" s="1" t="str">
        <x:v>만원</x:v>
      </x:c>
      <x:c r="E8" s="1"/>
      <x:c r="F8" s="1"/>
      <x:c r="G8" s="1"/>
      <x:c r="H8" s="1"/>
    </x:row>
    <x:row r="9" ht="23" customHeight="1">
      <x:c r="A9" s="1" t="str">
        <x:v>문제2_소득</x:v>
      </x:c>
      <x:c r="B9" s="1" t="n">
        <x:v>2</x:v>
      </x:c>
      <x:c r="C9" s="1" t="n">
        <x:v>200</x:v>
      </x:c>
      <x:c r="D9" s="1" t="str">
        <x:v>만원</x:v>
      </x:c>
      <x:c r="E9" s="1"/>
      <x:c r="F9" s="1"/>
      <x:c r="G9" s="1"/>
      <x:c r="H9" s="1"/>
    </x:row>
    <x:row r="10" ht="23" customHeight="1">
      <x:c r="A10" s="1" t="str">
        <x:v>문제2_소득</x:v>
      </x:c>
      <x:c r="B10" s="1" t="n">
        <x:v>3</x:v>
      </x:c>
      <x:c r="C10" s="1" t="n">
        <x:v>220</x:v>
      </x:c>
      <x:c r="D10" s="1" t="str">
        <x:v>만원</x:v>
      </x:c>
      <x:c r="E10" s="1"/>
      <x:c r="F10" s="1"/>
      <x:c r="G10" s="1"/>
      <x:c r="H10" s="1"/>
    </x:row>
    <x:row r="11" ht="23" customHeight="1">
      <x:c r="A11" s="1" t="str">
        <x:v>문제2_소득</x:v>
      </x:c>
      <x:c r="B11" s="1" t="n">
        <x:v>4</x:v>
      </x:c>
      <x:c r="C11" s="1" t="n">
        <x:v>240</x:v>
      </x:c>
      <x:c r="D11" s="1" t="str">
        <x:v>만원</x:v>
      </x:c>
      <x:c r="E11" s="1"/>
      <x:c r="F11" s="1"/>
      <x:c r="G11" s="1"/>
      <x:c r="H11" s="1"/>
    </x:row>
    <x:row r="12" ht="23" customHeight="1">
      <x:c r="A12" s="1" t="str">
        <x:v>문제2_소득</x:v>
      </x:c>
      <x:c r="B12" s="1" t="n">
        <x:v>5</x:v>
      </x:c>
      <x:c r="C12" s="1" t="n">
        <x:v>260</x:v>
      </x:c>
      <x:c r="D12" s="1" t="str">
        <x:v>만원</x:v>
      </x:c>
      <x:c r="E12" s="1"/>
      <x:c r="F12" s="1"/>
      <x:c r="G12" s="1"/>
      <x:c r="H12" s="1"/>
    </x:row>
    <x:row r="13" ht="23" customHeight="1">
      <x:c r="A13" s="1" t="str">
        <x:v>문제2_소득</x:v>
      </x:c>
      <x:c r="B13" s="1" t="n">
        <x:v>6</x:v>
      </x:c>
      <x:c r="C13" s="1" t="n">
        <x:v>1300</x:v>
      </x:c>
      <x:c r="D13" s="1" t="str">
        <x:v>만원</x:v>
      </x:c>
      <x:c r="E13" s="1"/>
      <x:c r="F13" s="1"/>
      <x:c r="G13" s="1"/>
      <x:c r="H13" s="1"/>
    </x:row>
    <x:row r="14" ht="23" customHeight="1">
      <x:c r="A14" s="1" t="str">
        <x:v>문제3_가</x:v>
      </x:c>
      <x:c r="B14" s="1" t="n">
        <x:v>1</x:v>
      </x:c>
      <x:c r="C14" s="1" t="n">
        <x:v>8</x:v>
      </x:c>
      <x:c r="D14" s="1" t="str">
        <x:v>단위없음</x:v>
      </x:c>
      <x:c r="E14" s="1"/>
      <x:c r="F14" s="1"/>
      <x:c r="G14" s="1"/>
      <x:c r="H14" s="1"/>
    </x:row>
    <x:row r="15" ht="23" customHeight="1">
      <x:c r="A15" s="1" t="str">
        <x:v>문제3_가</x:v>
      </x:c>
      <x:c r="B15" s="1" t="n">
        <x:v>2</x:v>
      </x:c>
      <x:c r="C15" s="1" t="n">
        <x:v>9</x:v>
      </x:c>
      <x:c r="D15" s="1" t="str">
        <x:v>단위없음</x:v>
      </x:c>
      <x:c r="E15" s="1"/>
      <x:c r="F15" s="1"/>
      <x:c r="G15" s="1"/>
      <x:c r="H15" s="1"/>
    </x:row>
    <x:row r="16" ht="23" customHeight="1">
      <x:c r="A16" s="1" t="str">
        <x:v>문제3_가</x:v>
      </x:c>
      <x:c r="B16" s="1" t="n">
        <x:v>3</x:v>
      </x:c>
      <x:c r="C16" s="1" t="n">
        <x:v>10</x:v>
      </x:c>
      <x:c r="D16" s="1" t="str">
        <x:v>단위없음</x:v>
      </x:c>
      <x:c r="E16" s="1"/>
      <x:c r="F16" s="1"/>
      <x:c r="G16" s="1"/>
      <x:c r="H16" s="1"/>
    </x:row>
    <x:row r="17" ht="23" customHeight="1">
      <x:c r="A17" s="1" t="str">
        <x:v>문제3_가</x:v>
      </x:c>
      <x:c r="B17" s="1" t="n">
        <x:v>4</x:v>
      </x:c>
      <x:c r="C17" s="1" t="n">
        <x:v>11</x:v>
      </x:c>
      <x:c r="D17" s="1" t="str">
        <x:v>단위없음</x:v>
      </x:c>
      <x:c r="E17" s="1"/>
      <x:c r="F17" s="1"/>
      <x:c r="G17" s="1"/>
      <x:c r="H17" s="1"/>
    </x:row>
    <x:row r="18" ht="23" customHeight="1">
      <x:c r="A18" s="1" t="str">
        <x:v>문제3_가</x:v>
      </x:c>
      <x:c r="B18" s="1" t="n">
        <x:v>5</x:v>
      </x:c>
      <x:c r="C18" s="1" t="n">
        <x:v>12</x:v>
      </x:c>
      <x:c r="D18" s="1" t="str">
        <x:v>단위없음</x:v>
      </x:c>
      <x:c r="E18" s="1"/>
      <x:c r="F18" s="1"/>
      <x:c r="G18" s="1"/>
      <x:c r="H18" s="1"/>
    </x:row>
    <x:row r="19" ht="23" customHeight="1">
      <x:c r="A19" s="1" t="str">
        <x:v>문제3_나</x:v>
      </x:c>
      <x:c r="B19" s="1" t="n">
        <x:v>1</x:v>
      </x:c>
      <x:c r="C19" s="1" t="n">
        <x:v>0</x:v>
      </x:c>
      <x:c r="D19" s="1" t="str">
        <x:v>단위없음</x:v>
      </x:c>
      <x:c r="E19" s="1"/>
      <x:c r="F19" s="1"/>
      <x:c r="G19" s="1"/>
      <x:c r="H19" s="1"/>
    </x:row>
    <x:row r="20" ht="23" customHeight="1">
      <x:c r="A20" s="1" t="str">
        <x:v>문제3_나</x:v>
      </x:c>
      <x:c r="B20" s="1" t="n">
        <x:v>2</x:v>
      </x:c>
      <x:c r="C20" s="1" t="n">
        <x:v>5</x:v>
      </x:c>
      <x:c r="D20" s="1" t="str">
        <x:v>단위없음</x:v>
      </x:c>
      <x:c r="E20" s="1"/>
      <x:c r="F20" s="1"/>
      <x:c r="G20" s="1"/>
      <x:c r="H20" s="1"/>
    </x:row>
    <x:row r="21" ht="23" customHeight="1">
      <x:c r="A21" s="1" t="str">
        <x:v>문제3_나</x:v>
      </x:c>
      <x:c r="B21" s="1" t="n">
        <x:v>3</x:v>
      </x:c>
      <x:c r="C21" s="1" t="n">
        <x:v>10</x:v>
      </x:c>
      <x:c r="D21" s="1" t="str">
        <x:v>단위없음</x:v>
      </x:c>
      <x:c r="E21" s="1"/>
      <x:c r="F21" s="1"/>
      <x:c r="G21" s="1"/>
      <x:c r="H21" s="1"/>
    </x:row>
    <x:row r="22" ht="23" customHeight="1">
      <x:c r="A22" s="1" t="str">
        <x:v>문제3_나</x:v>
      </x:c>
      <x:c r="B22" s="1" t="n">
        <x:v>4</x:v>
      </x:c>
      <x:c r="C22" s="1" t="n">
        <x:v>15</x:v>
      </x:c>
      <x:c r="D22" s="1" t="str">
        <x:v>단위없음</x:v>
      </x:c>
      <x:c r="E22" s="1"/>
      <x:c r="F22" s="1"/>
      <x:c r="G22" s="1"/>
      <x:c r="H22" s="1"/>
    </x:row>
    <x:row r="23" ht="23" customHeight="1">
      <x:c r="A23" s="1" t="str">
        <x:v>문제3_나</x:v>
      </x:c>
      <x:c r="B23" s="1" t="n">
        <x:v>5</x:v>
      </x:c>
      <x:c r="C23" s="1" t="n">
        <x:v>20</x:v>
      </x:c>
      <x:c r="D23" s="1" t="str">
        <x:v>단위없음</x:v>
      </x:c>
      <x:c r="E23" s="1"/>
      <x:c r="F23" s="1"/>
      <x:c r="G23" s="1"/>
      <x:c r="H23" s="1"/>
    </x:row>
    <x:row r="24" ht="23" customHeight="1">
      <x:c r="A24" s="1" t="str">
        <x:v>문제4_0포함</x:v>
      </x:c>
      <x:c r="B24" s="1" t="n">
        <x:v>1</x:v>
      </x:c>
      <x:c r="C24" s="1" t="n">
        <x:v>0</x:v>
      </x:c>
      <x:c r="D24" s="1" t="str">
        <x:v>단위없음</x:v>
      </x:c>
      <x:c r="E24" s="1"/>
      <x:c r="F24" s="1"/>
      <x:c r="G24" s="1"/>
      <x:c r="H24" s="1"/>
    </x:row>
    <x:row r="25" ht="23" customHeight="1">
      <x:c r="A25" s="1" t="str">
        <x:v>문제4_0포함</x:v>
      </x:c>
      <x:c r="B25" s="1" t="n">
        <x:v>2</x:v>
      </x:c>
      <x:c r="C25" s="1" t="n">
        <x:v>12</x:v>
      </x:c>
      <x:c r="D25" s="1" t="str">
        <x:v>단위없음</x:v>
      </x:c>
      <x:c r="E25" s="1"/>
      <x:c r="F25" s="1"/>
      <x:c r="G25" s="1"/>
      <x:c r="H25" s="1"/>
    </x:row>
    <x:row r="26" ht="23" customHeight="1">
      <x:c r="A26" s="1" t="str">
        <x:v>문제4_0포함</x:v>
      </x:c>
      <x:c r="B26" s="1" t="n">
        <x:v>3</x:v>
      </x:c>
      <x:c r="C26" s="1" t="n">
        <x:v>24</x:v>
      </x:c>
      <x:c r="D26" s="1" t="str">
        <x:v>단위없음</x:v>
      </x:c>
      <x:c r="E26" s="1"/>
      <x:c r="F26" s="1"/>
      <x:c r="G26" s="1"/>
      <x:c r="H26" s="1"/>
    </x:row>
    <x:row r="27" ht="23" customHeight="1">
      <x:c r="A27" s="1" t="str">
        <x:v>문제4_0포함</x:v>
      </x:c>
      <x:c r="B27" s="1" t="n">
        <x:v>4</x:v>
      </x:c>
      <x:c r="C27" s="1" t="n">
        <x:v>36</x:v>
      </x:c>
      <x:c r="D27" s="1" t="str">
        <x:v>단위없음</x:v>
      </x:c>
      <x:c r="E27" s="1"/>
      <x:c r="F27" s="1"/>
      <x:c r="G27" s="1"/>
      <x:c r="H27" s="1"/>
    </x:row>
    <x:row r="28" ht="23" customHeight="1">
      <x:c r="A28" s="1" t="str">
        <x:v>문제4_빈셀제외</x:v>
      </x:c>
      <x:c r="B28" s="1" t="n">
        <x:v>1</x:v>
      </x:c>
      <x:c r="C28" s="1" t="n">
        <x:v>12</x:v>
      </x:c>
      <x:c r="D28" s="1" t="str">
        <x:v>단위없음</x:v>
      </x:c>
      <x:c r="E28" s="1"/>
      <x:c r="F28" s="1"/>
      <x:c r="G28" s="1"/>
      <x:c r="H28" s="1"/>
    </x:row>
    <x:row r="29" ht="23" customHeight="1">
      <x:c r="A29" s="1" t="str">
        <x:v>문제4_빈셀제외</x:v>
      </x:c>
      <x:c r="B29" s="1" t="n">
        <x:v>2</x:v>
      </x:c>
      <x:c r="C29" s="1" t="n">
        <x:v>24</x:v>
      </x:c>
      <x:c r="D29" s="1" t="str">
        <x:v>단위없음</x:v>
      </x:c>
      <x:c r="E29" s="1"/>
      <x:c r="F29" s="1"/>
      <x:c r="G29" s="1"/>
      <x:c r="H29" s="1"/>
    </x:row>
    <x:row r="30" ht="23" customHeight="1">
      <x:c r="A30" s="1" t="str">
        <x:v>문제4_빈셀제외</x:v>
      </x:c>
      <x:c r="B30" s="1" t="n">
        <x:v>3</x:v>
      </x:c>
      <x:c r="C30" s="1" t="n">
        <x:v>36</x:v>
      </x:c>
      <x:c r="D30" s="1" t="str">
        <x:v>단위없음</x:v>
      </x:c>
      <x:c r="E30" s="1"/>
      <x:c r="F30" s="1"/>
      <x:c r="G30" s="1"/>
      <x:c r="H30" s="1"/>
    </x:row>
    <x:row r="31" ht="23" customHeight="1">
      <x:c r="A31" s="1" t="str">
        <x:v>문제5_백분위</x:v>
      </x:c>
      <x:c r="B31" s="1" t="n">
        <x:v>1</x:v>
      </x:c>
      <x:c r="C31" s="1" t="n">
        <x:v>10</x:v>
      </x:c>
      <x:c r="D31" s="1" t="str">
        <x:v>단위없음</x:v>
      </x:c>
      <x:c r="E31" s="1"/>
      <x:c r="F31" s="1"/>
      <x:c r="G31" s="1"/>
      <x:c r="H31" s="1"/>
    </x:row>
    <x:row r="32" ht="23" customHeight="1">
      <x:c r="A32" s="1" t="str">
        <x:v>문제5_백분위</x:v>
      </x:c>
      <x:c r="B32" s="1" t="n">
        <x:v>2</x:v>
      </x:c>
      <x:c r="C32" s="1" t="n">
        <x:v>20</x:v>
      </x:c>
      <x:c r="D32" s="1" t="str">
        <x:v>단위없음</x:v>
      </x:c>
      <x:c r="E32" s="1"/>
      <x:c r="F32" s="1"/>
      <x:c r="G32" s="1"/>
      <x:c r="H32" s="1"/>
    </x:row>
    <x:row r="33" ht="23" customHeight="1">
      <x:c r="A33" s="1" t="str">
        <x:v>문제5_백분위</x:v>
      </x:c>
      <x:c r="B33" s="1" t="n">
        <x:v>3</x:v>
      </x:c>
      <x:c r="C33" s="1" t="n">
        <x:v>30</x:v>
      </x:c>
      <x:c r="D33" s="1" t="str">
        <x:v>단위없음</x:v>
      </x:c>
      <x:c r="E33" s="1"/>
      <x:c r="F33" s="1"/>
      <x:c r="G33" s="1"/>
      <x:c r="H33" s="1"/>
    </x:row>
    <x:row r="34" ht="23" customHeight="1">
      <x:c r="A34" s="1" t="str">
        <x:v>문제5_백분위</x:v>
      </x:c>
      <x:c r="B34" s="1" t="n">
        <x:v>4</x:v>
      </x:c>
      <x:c r="C34" s="1" t="n">
        <x:v>40</x:v>
      </x:c>
      <x:c r="D34" s="1" t="str">
        <x:v>단위없음</x:v>
      </x:c>
      <x:c r="E34" s="1"/>
      <x:c r="F34" s="1"/>
      <x:c r="G34" s="1"/>
      <x:c r="H34" s="1"/>
    </x:row>
    <x:row r="35" ht="23" customHeight="1">
      <x:c r="A35" s="1" t="str">
        <x:v>문제5_백분위</x:v>
      </x:c>
      <x:c r="B35" s="1" t="n">
        <x:v>5</x:v>
      </x:c>
      <x:c r="C35" s="1" t="n">
        <x:v>50</x:v>
      </x:c>
      <x:c r="D35" s="1" t="str">
        <x:v>단위없음</x:v>
      </x:c>
      <x:c r="E35" s="1"/>
      <x:c r="F35" s="1"/>
      <x:c r="G35" s="1"/>
      <x:c r="H35" s="1"/>
    </x:row>
    <x:row r="36" ht="23" customHeight="1">
      <x:c r="A36" s="1" t="str">
        <x:v>문제5_백분위</x:v>
      </x:c>
      <x:c r="B36" s="1" t="n">
        <x:v>6</x:v>
      </x:c>
      <x:c r="C36" s="1" t="n">
        <x:v>60</x:v>
      </x:c>
      <x:c r="D36" s="1" t="str">
        <x:v>단위없음</x:v>
      </x:c>
      <x:c r="E36" s="1"/>
      <x:c r="F36" s="1"/>
      <x:c r="G36" s="1"/>
      <x:c r="H36" s="1"/>
    </x:row>
    <x:row r="37" ht="23" customHeight="1">
      <x:c r="A37" s="1" t="str">
        <x:v>문제9_원점수</x:v>
      </x:c>
      <x:c r="B37" s="1" t="n">
        <x:v>1</x:v>
      </x:c>
      <x:c r="C37" s="1" t="n">
        <x:v>30</x:v>
      </x:c>
      <x:c r="D37" s="1" t="str">
        <x:v>점</x:v>
      </x:c>
      <x:c r="E37" s="1"/>
      <x:c r="F37" s="1"/>
      <x:c r="G37" s="1"/>
      <x:c r="H37" s="1"/>
    </x:row>
    <x:row r="38" ht="23" customHeight="1">
      <x:c r="A38" s="1" t="str">
        <x:v>문제9_원점수</x:v>
      </x:c>
      <x:c r="B38" s="1" t="n">
        <x:v>2</x:v>
      </x:c>
      <x:c r="C38" s="1" t="n">
        <x:v>40</x:v>
      </x:c>
      <x:c r="D38" s="1" t="str">
        <x:v>점</x:v>
      </x:c>
      <x:c r="E38" s="1"/>
      <x:c r="F38" s="1"/>
      <x:c r="G38" s="1"/>
      <x:c r="H38" s="1"/>
    </x:row>
    <x:row r="39" ht="23" customHeight="1">
      <x:c r="A39" s="1" t="str">
        <x:v>문제9_원점수</x:v>
      </x:c>
      <x:c r="B39" s="1" t="n">
        <x:v>3</x:v>
      </x:c>
      <x:c r="C39" s="1" t="n">
        <x:v>50</x:v>
      </x:c>
      <x:c r="D39" s="1" t="str">
        <x:v>점</x:v>
      </x:c>
      <x:c r="E39" s="1"/>
      <x:c r="F39" s="1"/>
      <x:c r="G39" s="1"/>
      <x:c r="H39" s="1"/>
    </x:row>
    <x:row r="40" ht="23" customHeight="1">
      <x:c r="A40" s="1" t="str">
        <x:v>문제9_원점수</x:v>
      </x:c>
      <x:c r="B40" s="1" t="n">
        <x:v>4</x:v>
      </x:c>
      <x:c r="C40" s="1" t="n">
        <x:v>60</x:v>
      </x:c>
      <x:c r="D40" s="1" t="str">
        <x:v>점</x:v>
      </x:c>
      <x:c r="E40" s="1"/>
      <x:c r="F40" s="1"/>
      <x:c r="G40" s="1"/>
      <x:c r="H40" s="1"/>
    </x:row>
    <x:row r="41" ht="23" customHeight="1">
      <x:c r="A41" s="1" t="str">
        <x:v>문제9_원점수</x:v>
      </x:c>
      <x:c r="B41" s="1" t="n">
        <x:v>5</x:v>
      </x:c>
      <x:c r="C41" s="1" t="n">
        <x:v>70</x:v>
      </x:c>
      <x:c r="D41" s="1" t="str">
        <x:v>점</x:v>
      </x:c>
      <x:c r="E41" s="1"/>
      <x:c r="F41" s="1"/>
      <x:c r="G41" s="1"/>
      <x:c r="H41" s="1"/>
    </x:row>
    <x:row r="42" ht="23" customHeight="1">
      <x:c r="A42" s="1" t="str">
        <x:v>문제9_원점수</x:v>
      </x:c>
      <x:c r="B42" s="1" t="n">
        <x:v>6</x:v>
      </x:c>
      <x:c r="C42" s="1" t="n">
        <x:v>80</x:v>
      </x:c>
      <x:c r="D42" s="1" t="str">
        <x:v>점</x:v>
      </x:c>
      <x:c r="E42" s="1"/>
      <x:c r="F42" s="1"/>
      <x:c r="G42" s="1"/>
      <x:c r="H42" s="1"/>
    </x:row>
    <x:row r="43" ht="23" customHeight="1">
      <x:c r="A43" s="1" t="str">
        <x:v>문제9_5점가산</x:v>
      </x:c>
      <x:c r="B43" s="1" t="n">
        <x:v>1</x:v>
      </x:c>
      <x:c r="C43" s="1" t="n">
        <x:v>35</x:v>
      </x:c>
      <x:c r="D43" s="1" t="str">
        <x:v>점</x:v>
      </x:c>
      <x:c r="E43" s="1"/>
      <x:c r="F43" s="1"/>
      <x:c r="G43" s="1"/>
      <x:c r="H43" s="1"/>
    </x:row>
    <x:row r="44" ht="23" customHeight="1">
      <x:c r="A44" s="1" t="str">
        <x:v>문제9_5점가산</x:v>
      </x:c>
      <x:c r="B44" s="1" t="n">
        <x:v>2</x:v>
      </x:c>
      <x:c r="C44" s="1" t="n">
        <x:v>45</x:v>
      </x:c>
      <x:c r="D44" s="1" t="str">
        <x:v>점</x:v>
      </x:c>
      <x:c r="E44" s="1"/>
      <x:c r="F44" s="1"/>
      <x:c r="G44" s="1"/>
      <x:c r="H44" s="1"/>
    </x:row>
    <x:row r="45" ht="23" customHeight="1">
      <x:c r="A45" s="1" t="str">
        <x:v>문제9_5점가산</x:v>
      </x:c>
      <x:c r="B45" s="1" t="n">
        <x:v>3</x:v>
      </x:c>
      <x:c r="C45" s="1" t="n">
        <x:v>55</x:v>
      </x:c>
      <x:c r="D45" s="1" t="str">
        <x:v>점</x:v>
      </x:c>
      <x:c r="E45" s="1"/>
      <x:c r="F45" s="1"/>
      <x:c r="G45" s="1"/>
      <x:c r="H45" s="1"/>
    </x:row>
    <x:row r="46" ht="23" customHeight="1">
      <x:c r="A46" s="1" t="str">
        <x:v>문제9_5점가산</x:v>
      </x:c>
      <x:c r="B46" s="1" t="n">
        <x:v>4</x:v>
      </x:c>
      <x:c r="C46" s="1" t="n">
        <x:v>65</x:v>
      </x:c>
      <x:c r="D46" s="1" t="str">
        <x:v>점</x:v>
      </x:c>
      <x:c r="E46" s="1"/>
      <x:c r="F46" s="1"/>
      <x:c r="G46" s="1"/>
      <x:c r="H46" s="1"/>
    </x:row>
    <x:row r="47" ht="23" customHeight="1">
      <x:c r="A47" s="1" t="str">
        <x:v>문제9_5점가산</x:v>
      </x:c>
      <x:c r="B47" s="1" t="n">
        <x:v>5</x:v>
      </x:c>
      <x:c r="C47" s="1" t="n">
        <x:v>75</x:v>
      </x:c>
      <x:c r="D47" s="1" t="str">
        <x:v>점</x:v>
      </x:c>
      <x:c r="E47" s="1"/>
      <x:c r="F47" s="1"/>
      <x:c r="G47" s="1"/>
      <x:c r="H47" s="1"/>
    </x:row>
    <x:row r="48" ht="23" customHeight="1">
      <x:c r="A48" s="1" t="str">
        <x:v>문제9_5점가산</x:v>
      </x:c>
      <x:c r="B48" s="1" t="n">
        <x:v>6</x:v>
      </x:c>
      <x:c r="C48" s="1" t="n">
        <x:v>85</x:v>
      </x:c>
      <x:c r="D48" s="1" t="str">
        <x:v>점</x:v>
      </x:c>
      <x:c r="E48" s="1"/>
      <x:c r="F48" s="1"/>
      <x:c r="G48" s="1"/>
      <x:c r="H48" s="1"/>
    </x:row>
    <x:row r="49" ht="23" customHeight="1">
      <x:c r="A49" s="1" t="str">
        <x:v>문제9_두배점수</x:v>
      </x:c>
      <x:c r="B49" s="1" t="n">
        <x:v>1</x:v>
      </x:c>
      <x:c r="C49" s="1" t="n">
        <x:v>60</x:v>
      </x:c>
      <x:c r="D49" s="1" t="str">
        <x:v>점</x:v>
      </x:c>
      <x:c r="E49" s="1"/>
      <x:c r="F49" s="1"/>
      <x:c r="G49" s="1"/>
      <x:c r="H49" s="1"/>
    </x:row>
    <x:row r="50" ht="23" customHeight="1">
      <x:c r="A50" s="1" t="str">
        <x:v>문제9_두배점수</x:v>
      </x:c>
      <x:c r="B50" s="1" t="n">
        <x:v>2</x:v>
      </x:c>
      <x:c r="C50" s="1" t="n">
        <x:v>80</x:v>
      </x:c>
      <x:c r="D50" s="1" t="str">
        <x:v>점</x:v>
      </x:c>
      <x:c r="E50" s="1"/>
      <x:c r="F50" s="1"/>
      <x:c r="G50" s="1"/>
      <x:c r="H50" s="1"/>
    </x:row>
    <x:row r="51" ht="23" customHeight="1">
      <x:c r="A51" s="1" t="str">
        <x:v>문제9_두배점수</x:v>
      </x:c>
      <x:c r="B51" s="1" t="n">
        <x:v>3</x:v>
      </x:c>
      <x:c r="C51" s="1" t="n">
        <x:v>100</x:v>
      </x:c>
      <x:c r="D51" s="1" t="str">
        <x:v>점</x:v>
      </x:c>
      <x:c r="E51" s="1"/>
      <x:c r="F51" s="1"/>
      <x:c r="G51" s="1"/>
      <x:c r="H51" s="1"/>
    </x:row>
    <x:row r="52" ht="23" customHeight="1">
      <x:c r="A52" s="1" t="str">
        <x:v>문제9_두배점수</x:v>
      </x:c>
      <x:c r="B52" s="1" t="n">
        <x:v>4</x:v>
      </x:c>
      <x:c r="C52" s="1" t="n">
        <x:v>120</x:v>
      </x:c>
      <x:c r="D52" s="1" t="str">
        <x:v>점</x:v>
      </x:c>
      <x:c r="E52" s="1"/>
      <x:c r="F52" s="1"/>
      <x:c r="G52" s="1"/>
      <x:c r="H52" s="1"/>
    </x:row>
    <x:row r="53" ht="23" customHeight="1">
      <x:c r="A53" s="1" t="str">
        <x:v>문제9_두배점수</x:v>
      </x:c>
      <x:c r="B53" s="1" t="n">
        <x:v>5</x:v>
      </x:c>
      <x:c r="C53" s="1" t="n">
        <x:v>140</x:v>
      </x:c>
      <x:c r="D53" s="1" t="str">
        <x:v>점</x:v>
      </x:c>
      <x:c r="E53" s="1"/>
      <x:c r="F53" s="1"/>
      <x:c r="G53" s="1"/>
      <x:c r="H53" s="1"/>
    </x:row>
    <x:row r="54" ht="23" customHeight="1">
      <x:c r="A54" s="1" t="str">
        <x:v>문제9_두배점수</x:v>
      </x:c>
      <x:c r="B54" s="1" t="n">
        <x:v>6</x:v>
      </x:c>
      <x:c r="C54" s="1" t="n">
        <x:v>160</x:v>
      </x:c>
      <x:c r="D54" s="1" t="str">
        <x:v>점</x:v>
      </x:c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</x:row>
    <x:row r="91" ht="23" customHeight="1">
      <x:c r="A91" s="1"/>
      <x:c r="B91" s="1"/>
      <x:c r="C91" s="1"/>
      <x:c r="D91" s="1"/>
      <x:c r="E91" s="1"/>
      <x:c r="F91" s="1"/>
      <x:c r="G91" s="1"/>
      <x:c r="H91" s="1"/>
    </x:row>
    <x:row r="92" ht="23" customHeight="1">
      <x:c r="A92" s="1"/>
      <x:c r="B92" s="1"/>
      <x:c r="C92" s="1"/>
      <x:c r="D92" s="1"/>
      <x:c r="E92" s="1"/>
      <x:c r="F92" s="1"/>
      <x:c r="G92" s="1"/>
      <x:c r="H92" s="1"/>
    </x:row>
    <x:row r="93" ht="23" customHeight="1">
      <x:c r="A93" s="1"/>
      <x:c r="B93" s="1"/>
      <x:c r="C93" s="1"/>
      <x:c r="D93" s="1"/>
      <x:c r="E93" s="1"/>
      <x:c r="F93" s="1"/>
      <x:c r="G93" s="1"/>
      <x:c r="H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</x:row>
    <x:row r="96" ht="23" customHeight="1">
      <x:c r="A96" s="1"/>
      <x:c r="B96" s="1"/>
      <x:c r="C96" s="1"/>
      <x:c r="D96" s="1"/>
      <x:c r="E96" s="1"/>
      <x:c r="F96" s="1"/>
      <x:c r="G96" s="1"/>
      <x:c r="H96" s="1"/>
    </x:row>
    <x:row r="97" ht="23" customHeight="1">
      <x:c r="A97" s="1"/>
      <x:c r="B97" s="1"/>
      <x:c r="C97" s="1"/>
      <x:c r="D97" s="1"/>
      <x:c r="E97" s="1"/>
      <x:c r="F97" s="1"/>
      <x:c r="G97" s="1"/>
      <x:c r="H97" s="1"/>
    </x:row>
    <x:row r="98" ht="23" customHeight="1">
      <x:c r="A98" s="1"/>
      <x:c r="B98" s="1"/>
      <x:c r="C98" s="1"/>
      <x:c r="D98" s="1"/>
      <x:c r="E98" s="1"/>
      <x:c r="F98" s="1"/>
      <x:c r="G98" s="1"/>
      <x:c r="H98" s="1"/>
    </x:row>
    <x:row r="99" ht="23" customHeight="1">
      <x:c r="A99" s="1"/>
      <x:c r="B99" s="1"/>
      <x:c r="C99" s="1"/>
      <x:c r="D99" s="1"/>
      <x:c r="E99" s="1"/>
      <x:c r="F99" s="1"/>
      <x:c r="G99" s="1"/>
      <x:c r="H99" s="1"/>
    </x:row>
    <x:row r="100" ht="23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3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3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3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3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3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3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3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</x:row>
    <x:row r="111" ht="23" customHeight="1">
      <x:c r="A111" s="1"/>
      <x:c r="B111" s="1"/>
      <x:c r="C111" s="1"/>
      <x:c r="D111" s="1"/>
      <x:c r="E111" s="1"/>
      <x:c r="F111" s="1"/>
      <x:c r="G111" s="1"/>
      <x:c r="H111" s="1"/>
    </x:row>
    <x:row r="112" ht="23" customHeight="1">
      <x:c r="A112" s="1"/>
      <x:c r="B112" s="1"/>
      <x:c r="C112" s="1"/>
      <x:c r="D112" s="1"/>
      <x:c r="E112" s="1"/>
      <x:c r="F112" s="1"/>
      <x:c r="G112" s="1"/>
      <x:c r="H112" s="1"/>
    </x:row>
    <x:row r="113" ht="23" customHeight="1">
      <x:c r="A113" s="1"/>
      <x:c r="B113" s="1"/>
      <x:c r="C113" s="1"/>
      <x:c r="D113" s="1"/>
      <x:c r="E113" s="1"/>
      <x:c r="F113" s="1"/>
      <x:c r="G113" s="1"/>
      <x:c r="H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</x:row>
    <x:row r="126" ht="23" customHeight="1">
      <x:c r="A126" s="1"/>
      <x:c r="B126" s="1"/>
      <x:c r="C126" s="1"/>
      <x:c r="D126" s="1"/>
      <x:c r="E126" s="1"/>
      <x:c r="F126" s="1"/>
      <x:c r="G126" s="1"/>
      <x:c r="H126" s="1"/>
    </x:row>
    <x:row r="127" ht="23" customHeight="1">
      <x:c r="A127" s="1"/>
      <x:c r="B127" s="1"/>
      <x:c r="C127" s="1"/>
      <x:c r="D127" s="1"/>
      <x:c r="E127" s="1"/>
      <x:c r="F127" s="1"/>
      <x:c r="G127" s="1"/>
      <x:c r="H127" s="1"/>
    </x:row>
    <x:row r="128" ht="23" customHeight="1">
      <x:c r="A128" s="1"/>
      <x:c r="B128" s="1"/>
      <x:c r="C128" s="1"/>
      <x:c r="D128" s="1"/>
      <x:c r="E128" s="1"/>
      <x:c r="F128" s="1"/>
      <x:c r="G128" s="1"/>
      <x:c r="H128" s="1"/>
    </x:row>
    <x:row r="129" ht="23" customHeight="1">
      <x:c r="A129" s="1"/>
      <x:c r="B129" s="1"/>
      <x:c r="C129" s="1"/>
      <x:c r="D129" s="1"/>
      <x:c r="E129" s="1"/>
      <x:c r="F129" s="1"/>
      <x:c r="G129" s="1"/>
      <x:c r="H129" s="1"/>
    </x:row>
    <x:row r="130" ht="23" customHeight="1">
      <x:c r="A130" s="1"/>
      <x:c r="B130" s="1"/>
      <x:c r="C130" s="1"/>
      <x:c r="D130" s="1"/>
      <x:c r="E130" s="1"/>
      <x:c r="F130" s="1"/>
      <x:c r="G130" s="1"/>
      <x:c r="H130" s="1"/>
    </x:row>
    <x:row r="131" ht="23" customHeight="1">
      <x:c r="A131" s="1"/>
      <x:c r="B131" s="1"/>
      <x:c r="C131" s="1"/>
      <x:c r="D131" s="1"/>
      <x:c r="E131" s="1"/>
      <x:c r="F131" s="1"/>
      <x:c r="G131" s="1"/>
      <x:c r="H131" s="1"/>
    </x:row>
    <x:row r="132" ht="23" customHeight="1">
      <x:c r="A132" s="1"/>
      <x:c r="B132" s="1"/>
      <x:c r="C132" s="1"/>
      <x:c r="D132" s="1"/>
      <x:c r="E132" s="1"/>
      <x:c r="F132" s="1"/>
      <x:c r="G132" s="1"/>
      <x:c r="H132" s="1"/>
    </x:row>
    <x:row r="133" ht="23" customHeight="1">
      <x:c r="A133" s="1"/>
      <x:c r="B133" s="1"/>
      <x:c r="C133" s="1"/>
      <x:c r="D133" s="1"/>
      <x:c r="E133" s="1"/>
      <x:c r="F133" s="1"/>
      <x:c r="G133" s="1"/>
      <x:c r="H133" s="1"/>
    </x:row>
    <x:row r="134" ht="23" customHeight="1">
      <x:c r="A134" s="1"/>
      <x:c r="B134" s="1"/>
      <x:c r="C134" s="1"/>
      <x:c r="D134" s="1"/>
      <x:c r="E134" s="1"/>
      <x:c r="F134" s="1"/>
      <x:c r="G134" s="1"/>
      <x:c r="H134" s="1"/>
    </x:row>
    <x:row r="135" ht="23" customHeight="1">
      <x:c r="A135" s="1"/>
      <x:c r="B135" s="1"/>
      <x:c r="C135" s="1"/>
      <x:c r="D135" s="1"/>
      <x:c r="E135" s="1"/>
      <x:c r="F135" s="1"/>
      <x:c r="G135" s="1"/>
      <x:c r="H135" s="1"/>
    </x:row>
    <x:row r="136" ht="23" customHeight="1">
      <x:c r="A136" s="1"/>
      <x:c r="B136" s="1"/>
      <x:c r="C136" s="1"/>
      <x:c r="D136" s="1"/>
      <x:c r="E136" s="1"/>
      <x:c r="F136" s="1"/>
      <x:c r="G136" s="1"/>
      <x:c r="H136" s="1"/>
    </x:row>
    <x:row r="137" ht="23" customHeight="1">
      <x:c r="A137" s="1"/>
      <x:c r="B137" s="1"/>
      <x:c r="C137" s="1"/>
      <x:c r="D137" s="1"/>
      <x:c r="E137" s="1"/>
      <x:c r="F137" s="1"/>
      <x:c r="G137" s="1"/>
      <x:c r="H137" s="1"/>
    </x:row>
    <x:row r="138" ht="23" customHeight="1">
      <x:c r="A138" s="1"/>
      <x:c r="B138" s="1"/>
      <x:c r="C138" s="1"/>
      <x:c r="D138" s="1"/>
      <x:c r="E138" s="1"/>
      <x:c r="F138" s="1"/>
      <x:c r="G138" s="1"/>
      <x:c r="H138" s="1"/>
    </x:row>
    <x:row r="139" ht="23" customHeight="1">
      <x:c r="A139" s="1"/>
      <x:c r="B139" s="1"/>
      <x:c r="C139" s="1"/>
      <x:c r="D139" s="1"/>
      <x:c r="E139" s="1"/>
      <x:c r="F139" s="1"/>
      <x:c r="G139" s="1"/>
      <x:c r="H139" s="1"/>
    </x:row>
    <x:row r="140" ht="23" customHeight="1">
      <x:c r="A140" s="1"/>
      <x:c r="B140" s="1"/>
      <x:c r="C140" s="1"/>
      <x:c r="D140" s="1"/>
      <x:c r="E140" s="1"/>
      <x:c r="F140" s="1"/>
      <x:c r="G140" s="1"/>
      <x:c r="H14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42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3" t="str">
        <x:v>자료</x:v>
      </x:c>
      <x:c r="B1" s="3" t="str">
        <x:v>값</x:v>
      </x:c>
      <x:c r="C1" s="3" t="str">
        <x:v>가중치</x:v>
      </x:c>
      <x:c r="D1" s="1"/>
      <x:c r="E1" s="1"/>
      <x:c r="F1" s="1"/>
      <x:c r="G1" s="1"/>
      <x:c r="H1" s="1"/>
    </x:row>
    <x:row r="2" ht="23" customHeight="1">
      <x:c r="A2" s="1" t="str">
        <x:v>본문_가중평균</x:v>
      </x:c>
      <x:c r="B2" s="1" t="n">
        <x:v>100</x:v>
      </x:c>
      <x:c r="C2" s="1" t="n">
        <x:v>3</x:v>
      </x:c>
      <x:c r="D2" s="1"/>
      <x:c r="E2" s="1" t="str">
        <x:v>빈도·인원·비중을 구분해 사용</x:v>
      </x:c>
      <x:c r="F2" s="1"/>
      <x:c r="G2" s="1"/>
      <x:c r="H2" s="1"/>
    </x:row>
    <x:row r="3" ht="23" customHeight="1">
      <x:c r="A3" s="1" t="str">
        <x:v>본문_가중평균</x:v>
      </x:c>
      <x:c r="B3" s="1" t="n">
        <x:v>200</x:v>
      </x:c>
      <x:c r="C3" s="1" t="n">
        <x:v>2</x:v>
      </x:c>
      <x:c r="D3" s="1"/>
      <x:c r="E3" s="1"/>
      <x:c r="F3" s="1"/>
      <x:c r="G3" s="1"/>
      <x:c r="H3" s="1"/>
    </x:row>
    <x:row r="4" ht="23" customHeight="1">
      <x:c r="A4" s="1" t="str">
        <x:v>본문_가중평균</x:v>
      </x:c>
      <x:c r="B4" s="1" t="n">
        <x:v>500</x:v>
      </x:c>
      <x:c r="C4" s="1" t="n">
        <x:v>1</x:v>
      </x:c>
      <x:c r="D4" s="1"/>
      <x:c r="E4" s="1"/>
      <x:c r="F4" s="1"/>
      <x:c r="G4" s="1"/>
      <x:c r="H4" s="1"/>
    </x:row>
    <x:row r="5" ht="23" customHeight="1">
      <x:c r="A5" s="1" t="str">
        <x:v>본문_과정A</x:v>
      </x:c>
      <x:c r="B5" s="1" t="n">
        <x:v>70</x:v>
      </x:c>
      <x:c r="C5" s="1" t="n">
        <x:v>2</x:v>
      </x:c>
      <x:c r="D5" s="1"/>
      <x:c r="E5" s="1"/>
      <x:c r="F5" s="1"/>
      <x:c r="G5" s="1"/>
      <x:c r="H5" s="1"/>
    </x:row>
    <x:row r="6" ht="23" customHeight="1">
      <x:c r="A6" s="1" t="str">
        <x:v>본문_과정A</x:v>
      </x:c>
      <x:c r="B6" s="1" t="n">
        <x:v>90</x:v>
      </x:c>
      <x:c r="C6" s="1" t="n">
        <x:v>8</x:v>
      </x:c>
      <x:c r="D6" s="1"/>
      <x:c r="E6" s="1"/>
      <x:c r="F6" s="1"/>
      <x:c r="G6" s="1"/>
      <x:c r="H6" s="1"/>
    </x:row>
    <x:row r="7" ht="23" customHeight="1">
      <x:c r="A7" s="1" t="str">
        <x:v>본문_과정B</x:v>
      </x:c>
      <x:c r="B7" s="1" t="n">
        <x:v>75</x:v>
      </x:c>
      <x:c r="C7" s="1" t="n">
        <x:v>8</x:v>
      </x:c>
      <x:c r="D7" s="1"/>
      <x:c r="E7" s="1"/>
      <x:c r="F7" s="1"/>
      <x:c r="G7" s="1"/>
      <x:c r="H7" s="1"/>
    </x:row>
    <x:row r="8" ht="23" customHeight="1">
      <x:c r="A8" s="1" t="str">
        <x:v>본문_과정B</x:v>
      </x:c>
      <x:c r="B8" s="1" t="n">
        <x:v>95</x:v>
      </x:c>
      <x:c r="C8" s="1" t="n">
        <x:v>2</x:v>
      </x:c>
      <x:c r="D8" s="1"/>
      <x:c r="E8" s="1"/>
      <x:c r="F8" s="1"/>
      <x:c r="G8" s="1"/>
      <x:c r="H8" s="1"/>
    </x:row>
    <x:row r="9" ht="23" customHeight="1">
      <x:c r="A9" s="1" t="str">
        <x:v>본문_공통구성A</x:v>
      </x:c>
      <x:c r="B9" s="1" t="n">
        <x:v>70</x:v>
      </x:c>
      <x:c r="C9" s="1" t="n">
        <x:v>0.5</x:v>
      </x:c>
      <x:c r="D9" s="1"/>
      <x:c r="E9" s="1"/>
      <x:c r="F9" s="1"/>
      <x:c r="G9" s="1"/>
      <x:c r="H9" s="1"/>
    </x:row>
    <x:row r="10" ht="23" customHeight="1">
      <x:c r="A10" s="1" t="str">
        <x:v>본문_공통구성A</x:v>
      </x:c>
      <x:c r="B10" s="1" t="n">
        <x:v>90</x:v>
      </x:c>
      <x:c r="C10" s="1" t="n">
        <x:v>0.5</x:v>
      </x:c>
      <x:c r="D10" s="1"/>
      <x:c r="E10" s="1"/>
      <x:c r="F10" s="1"/>
      <x:c r="G10" s="1"/>
      <x:c r="H10" s="1"/>
    </x:row>
    <x:row r="11" ht="23" customHeight="1">
      <x:c r="A11" s="1" t="str">
        <x:v>본문_공통구성B</x:v>
      </x:c>
      <x:c r="B11" s="1" t="n">
        <x:v>75</x:v>
      </x:c>
      <x:c r="C11" s="1" t="n">
        <x:v>0.5</x:v>
      </x:c>
      <x:c r="D11" s="1"/>
      <x:c r="E11" s="1"/>
      <x:c r="F11" s="1"/>
      <x:c r="G11" s="1"/>
      <x:c r="H11" s="1"/>
    </x:row>
    <x:row r="12" ht="23" customHeight="1">
      <x:c r="A12" s="1" t="str">
        <x:v>본문_공통구성B</x:v>
      </x:c>
      <x:c r="B12" s="1" t="n">
        <x:v>95</x:v>
      </x:c>
      <x:c r="C12" s="1" t="n">
        <x:v>0.5</x:v>
      </x:c>
      <x:c r="D12" s="1"/>
      <x:c r="E12" s="1"/>
      <x:c r="F12" s="1"/>
      <x:c r="G12" s="1"/>
      <x:c r="H12" s="1"/>
    </x:row>
    <x:row r="13" ht="23" customHeight="1">
      <x:c r="A13" s="1" t="str">
        <x:v>문제6_최종성적</x:v>
      </x:c>
      <x:c r="B13" s="1" t="n">
        <x:v>80</x:v>
      </x:c>
      <x:c r="C13" s="1" t="n">
        <x:v>0.2</x:v>
      </x:c>
      <x:c r="D13" s="1"/>
      <x:c r="E13" s="1"/>
      <x:c r="F13" s="1"/>
      <x:c r="G13" s="1"/>
      <x:c r="H13" s="1"/>
    </x:row>
    <x:row r="14" ht="23" customHeight="1">
      <x:c r="A14" s="1" t="str">
        <x:v>문제6_최종성적</x:v>
      </x:c>
      <x:c r="B14" s="1" t="n">
        <x:v>90</x:v>
      </x:c>
      <x:c r="C14" s="1" t="n">
        <x:v>0.3</x:v>
      </x:c>
      <x:c r="D14" s="1"/>
      <x:c r="E14" s="1"/>
      <x:c r="F14" s="1"/>
      <x:c r="G14" s="1"/>
      <x:c r="H14" s="1"/>
    </x:row>
    <x:row r="15" ht="23" customHeight="1">
      <x:c r="A15" s="1" t="str">
        <x:v>문제6_최종성적</x:v>
      </x:c>
      <x:c r="B15" s="1" t="n">
        <x:v>70</x:v>
      </x:c>
      <x:c r="C15" s="1" t="n">
        <x:v>0.5</x:v>
      </x:c>
      <x:c r="D15" s="1"/>
      <x:c r="E15" s="1"/>
      <x:c r="F15" s="1"/>
      <x:c r="G15" s="1"/>
      <x:c r="H15" s="1"/>
    </x:row>
    <x:row r="16" ht="23" customHeight="1">
      <x:c r="A16" s="1" t="str">
        <x:v>문제7_과정A</x:v>
      </x:c>
      <x:c r="B16" s="1" t="n">
        <x:v>60</x:v>
      </x:c>
      <x:c r="C16" s="1" t="n">
        <x:v>3</x:v>
      </x:c>
      <x:c r="D16" s="1"/>
      <x:c r="E16" s="1"/>
      <x:c r="F16" s="1"/>
      <x:c r="G16" s="1"/>
      <x:c r="H16" s="1"/>
    </x:row>
    <x:row r="17" ht="23" customHeight="1">
      <x:c r="A17" s="1" t="str">
        <x:v>문제7_과정A</x:v>
      </x:c>
      <x:c r="B17" s="1" t="n">
        <x:v>80</x:v>
      </x:c>
      <x:c r="C17" s="1" t="n">
        <x:v>9</x:v>
      </x:c>
      <x:c r="D17" s="1"/>
      <x:c r="E17" s="1"/>
      <x:c r="F17" s="1"/>
      <x:c r="G17" s="1"/>
      <x:c r="H17" s="1"/>
    </x:row>
    <x:row r="18" ht="23" customHeight="1">
      <x:c r="A18" s="1" t="str">
        <x:v>문제7_과정B</x:v>
      </x:c>
      <x:c r="B18" s="1" t="n">
        <x:v>65</x:v>
      </x:c>
      <x:c r="C18" s="1" t="n">
        <x:v>9</x:v>
      </x:c>
      <x:c r="D18" s="1"/>
      <x:c r="E18" s="1"/>
      <x:c r="F18" s="1"/>
      <x:c r="G18" s="1"/>
      <x:c r="H18" s="1"/>
    </x:row>
    <x:row r="19" ht="23" customHeight="1">
      <x:c r="A19" s="1" t="str">
        <x:v>문제7_과정B</x:v>
      </x:c>
      <x:c r="B19" s="1" t="n">
        <x:v>85</x:v>
      </x:c>
      <x:c r="C19" s="1" t="n">
        <x:v>3</x:v>
      </x:c>
      <x:c r="D19" s="1"/>
      <x:c r="E19" s="1"/>
      <x:c r="F19" s="1"/>
      <x:c r="G19" s="1"/>
      <x:c r="H19" s="1"/>
    </x:row>
    <x:row r="20" ht="23" customHeight="1">
      <x:c r="A20" s="1" t="str">
        <x:v>문제7_공통구성A</x:v>
      </x:c>
      <x:c r="B20" s="1" t="n">
        <x:v>60</x:v>
      </x:c>
      <x:c r="C20" s="1" t="n">
        <x:v>0.5</x:v>
      </x:c>
      <x:c r="D20" s="1"/>
      <x:c r="E20" s="1"/>
      <x:c r="F20" s="1"/>
      <x:c r="G20" s="1"/>
      <x:c r="H20" s="1"/>
    </x:row>
    <x:row r="21" ht="23" customHeight="1">
      <x:c r="A21" s="1" t="str">
        <x:v>문제7_공통구성A</x:v>
      </x:c>
      <x:c r="B21" s="1" t="n">
        <x:v>80</x:v>
      </x:c>
      <x:c r="C21" s="1" t="n">
        <x:v>0.5</x:v>
      </x:c>
      <x:c r="D21" s="1"/>
      <x:c r="E21" s="1"/>
      <x:c r="F21" s="1"/>
      <x:c r="G21" s="1"/>
      <x:c r="H21" s="1"/>
    </x:row>
    <x:row r="22" ht="23" customHeight="1">
      <x:c r="A22" s="1" t="str">
        <x:v>문제7_공통구성B</x:v>
      </x:c>
      <x:c r="B22" s="1" t="n">
        <x:v>65</x:v>
      </x:c>
      <x:c r="C22" s="1" t="n">
        <x:v>0.5</x:v>
      </x:c>
      <x:c r="D22" s="1"/>
      <x:c r="E22" s="1"/>
      <x:c r="F22" s="1"/>
      <x:c r="G22" s="1"/>
      <x:c r="H22" s="1"/>
    </x:row>
    <x:row r="23" ht="23" customHeight="1">
      <x:c r="A23" s="1" t="str">
        <x:v>문제7_공통구성B</x:v>
      </x:c>
      <x:c r="B23" s="1" t="n">
        <x:v>85</x:v>
      </x:c>
      <x:c r="C23" s="1" t="n">
        <x:v>0.5</x:v>
      </x:c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</x:row>
    <x:row r="91" ht="23" customHeight="1">
      <x:c r="A91" s="1"/>
      <x:c r="B91" s="1"/>
      <x:c r="C91" s="1"/>
      <x:c r="D91" s="1"/>
      <x:c r="E91" s="1"/>
      <x:c r="F91" s="1"/>
      <x:c r="G91" s="1"/>
      <x:c r="H91" s="1"/>
    </x:row>
    <x:row r="92" ht="23" customHeight="1">
      <x:c r="A92" s="1"/>
      <x:c r="B92" s="1"/>
      <x:c r="C92" s="1"/>
      <x:c r="D92" s="1"/>
      <x:c r="E92" s="1"/>
      <x:c r="F92" s="1"/>
      <x:c r="G92" s="1"/>
      <x:c r="H92" s="1"/>
    </x:row>
    <x:row r="93" ht="23" customHeight="1">
      <x:c r="A93" s="1"/>
      <x:c r="B93" s="1"/>
      <x:c r="C93" s="1"/>
      <x:c r="D93" s="1"/>
      <x:c r="E93" s="1"/>
      <x:c r="F93" s="1"/>
      <x:c r="G93" s="1"/>
      <x:c r="H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</x:row>
    <x:row r="96" ht="23" customHeight="1">
      <x:c r="A96" s="1"/>
      <x:c r="B96" s="1"/>
      <x:c r="C96" s="1"/>
      <x:c r="D96" s="1"/>
      <x:c r="E96" s="1"/>
      <x:c r="F96" s="1"/>
      <x:c r="G96" s="1"/>
      <x:c r="H96" s="1"/>
    </x:row>
    <x:row r="97" ht="23" customHeight="1">
      <x:c r="A97" s="1"/>
      <x:c r="B97" s="1"/>
      <x:c r="C97" s="1"/>
      <x:c r="D97" s="1"/>
      <x:c r="E97" s="1"/>
      <x:c r="F97" s="1"/>
      <x:c r="G97" s="1"/>
      <x:c r="H97" s="1"/>
    </x:row>
    <x:row r="98" ht="23" customHeight="1">
      <x:c r="A98" s="1"/>
      <x:c r="B98" s="1"/>
      <x:c r="C98" s="1"/>
      <x:c r="D98" s="1"/>
      <x:c r="E98" s="1"/>
      <x:c r="F98" s="1"/>
      <x:c r="G98" s="1"/>
      <x:c r="H98" s="1"/>
    </x:row>
    <x:row r="99" ht="23" customHeight="1">
      <x:c r="A99" s="1"/>
      <x:c r="B99" s="1"/>
      <x:c r="C99" s="1"/>
      <x:c r="D99" s="1"/>
      <x:c r="E99" s="1"/>
      <x:c r="F99" s="1"/>
      <x:c r="G99" s="1"/>
      <x:c r="H99" s="1"/>
    </x:row>
    <x:row r="100" ht="23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3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3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3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3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3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3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3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</x:row>
    <x:row r="111" ht="23" customHeight="1">
      <x:c r="A111" s="1"/>
      <x:c r="B111" s="1"/>
      <x:c r="C111" s="1"/>
      <x:c r="D111" s="1"/>
      <x:c r="E111" s="1"/>
      <x:c r="F111" s="1"/>
      <x:c r="G111" s="1"/>
      <x:c r="H111" s="1"/>
    </x:row>
    <x:row r="112" ht="23" customHeight="1">
      <x:c r="A112" s="1"/>
      <x:c r="B112" s="1"/>
      <x:c r="C112" s="1"/>
      <x:c r="D112" s="1"/>
      <x:c r="E112" s="1"/>
      <x:c r="F112" s="1"/>
      <x:c r="G112" s="1"/>
      <x:c r="H112" s="1"/>
    </x:row>
    <x:row r="113" ht="23" customHeight="1">
      <x:c r="A113" s="1"/>
      <x:c r="B113" s="1"/>
      <x:c r="C113" s="1"/>
      <x:c r="D113" s="1"/>
      <x:c r="E113" s="1"/>
      <x:c r="F113" s="1"/>
      <x:c r="G113" s="1"/>
      <x:c r="H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</x:row>
    <x:row r="126" ht="23" customHeight="1">
      <x:c r="A126" s="1"/>
      <x:c r="B126" s="1"/>
      <x:c r="C126" s="1"/>
      <x:c r="D126" s="1"/>
      <x:c r="E126" s="1"/>
      <x:c r="F126" s="1"/>
      <x:c r="G126" s="1"/>
      <x:c r="H126" s="1"/>
    </x:row>
    <x:row r="127" ht="23" customHeight="1">
      <x:c r="A127" s="1"/>
      <x:c r="B127" s="1"/>
      <x:c r="C127" s="1"/>
      <x:c r="D127" s="1"/>
      <x:c r="E127" s="1"/>
      <x:c r="F127" s="1"/>
      <x:c r="G127" s="1"/>
      <x:c r="H127" s="1"/>
    </x:row>
    <x:row r="128" ht="23" customHeight="1">
      <x:c r="A128" s="1"/>
      <x:c r="B128" s="1"/>
      <x:c r="C128" s="1"/>
      <x:c r="D128" s="1"/>
      <x:c r="E128" s="1"/>
      <x:c r="F128" s="1"/>
      <x:c r="G128" s="1"/>
      <x:c r="H128" s="1"/>
    </x:row>
    <x:row r="129" ht="23" customHeight="1">
      <x:c r="A129" s="1"/>
      <x:c r="B129" s="1"/>
      <x:c r="C129" s="1"/>
      <x:c r="D129" s="1"/>
      <x:c r="E129" s="1"/>
      <x:c r="F129" s="1"/>
      <x:c r="G129" s="1"/>
      <x:c r="H129" s="1"/>
    </x:row>
    <x:row r="130" ht="23" customHeight="1">
      <x:c r="A130" s="1"/>
      <x:c r="B130" s="1"/>
      <x:c r="C130" s="1"/>
      <x:c r="D130" s="1"/>
      <x:c r="E130" s="1"/>
      <x:c r="F130" s="1"/>
      <x:c r="G130" s="1"/>
      <x:c r="H130" s="1"/>
    </x:row>
    <x:row r="131" ht="23" customHeight="1">
      <x:c r="A131" s="1"/>
      <x:c r="B131" s="1"/>
      <x:c r="C131" s="1"/>
      <x:c r="D131" s="1"/>
      <x:c r="E131" s="1"/>
      <x:c r="F131" s="1"/>
      <x:c r="G131" s="1"/>
      <x:c r="H131" s="1"/>
    </x:row>
    <x:row r="132" ht="23" customHeight="1">
      <x:c r="A132" s="1"/>
      <x:c r="B132" s="1"/>
      <x:c r="C132" s="1"/>
      <x:c r="D132" s="1"/>
      <x:c r="E132" s="1"/>
      <x:c r="F132" s="1"/>
      <x:c r="G132" s="1"/>
      <x:c r="H132" s="1"/>
    </x:row>
    <x:row r="133" ht="23" customHeight="1">
      <x:c r="A133" s="1"/>
      <x:c r="B133" s="1"/>
      <x:c r="C133" s="1"/>
      <x:c r="D133" s="1"/>
      <x:c r="E133" s="1"/>
      <x:c r="F133" s="1"/>
      <x:c r="G133" s="1"/>
      <x:c r="H133" s="1"/>
    </x:row>
    <x:row r="134" ht="23" customHeight="1">
      <x:c r="A134" s="1"/>
      <x:c r="B134" s="1"/>
      <x:c r="C134" s="1"/>
      <x:c r="D134" s="1"/>
      <x:c r="E134" s="1"/>
      <x:c r="F134" s="1"/>
      <x:c r="G134" s="1"/>
      <x:c r="H134" s="1"/>
    </x:row>
    <x:row r="135" ht="23" customHeight="1">
      <x:c r="A135" s="1"/>
      <x:c r="B135" s="1"/>
      <x:c r="C135" s="1"/>
      <x:c r="D135" s="1"/>
      <x:c r="E135" s="1"/>
      <x:c r="F135" s="1"/>
      <x:c r="G135" s="1"/>
      <x:c r="H135" s="1"/>
    </x:row>
    <x:row r="136" ht="23" customHeight="1">
      <x:c r="A136" s="1"/>
      <x:c r="B136" s="1"/>
      <x:c r="C136" s="1"/>
      <x:c r="D136" s="1"/>
      <x:c r="E136" s="1"/>
      <x:c r="F136" s="1"/>
      <x:c r="G136" s="1"/>
      <x:c r="H136" s="1"/>
    </x:row>
    <x:row r="137" ht="23" customHeight="1">
      <x:c r="A137" s="1"/>
      <x:c r="B137" s="1"/>
      <x:c r="C137" s="1"/>
      <x:c r="D137" s="1"/>
      <x:c r="E137" s="1"/>
      <x:c r="F137" s="1"/>
      <x:c r="G137" s="1"/>
      <x:c r="H137" s="1"/>
    </x:row>
    <x:row r="138" ht="23" customHeight="1">
      <x:c r="A138" s="1"/>
      <x:c r="B138" s="1"/>
      <x:c r="C138" s="1"/>
      <x:c r="D138" s="1"/>
      <x:c r="E138" s="1"/>
      <x:c r="F138" s="1"/>
      <x:c r="G138" s="1"/>
      <x:c r="H138" s="1"/>
    </x:row>
    <x:row r="139" ht="23" customHeight="1">
      <x:c r="A139" s="1"/>
      <x:c r="B139" s="1"/>
      <x:c r="C139" s="1"/>
      <x:c r="D139" s="1"/>
      <x:c r="E139" s="1"/>
      <x:c r="F139" s="1"/>
      <x:c r="G139" s="1"/>
      <x:c r="H139" s="1"/>
    </x:row>
    <x:row r="140" ht="23" customHeight="1">
      <x:c r="A140" s="1"/>
      <x:c r="B140" s="1"/>
      <x:c r="C140" s="1"/>
      <x:c r="D140" s="1"/>
      <x:c r="E140" s="1"/>
      <x:c r="F140" s="1"/>
      <x:c r="G140" s="1"/>
      <x:c r="H14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3" t="str">
        <x:v>번호</x:v>
      </x:c>
      <x:c r="B1" s="3" t="str">
        <x:v>값</x:v>
      </x:c>
      <x:c r="C1" s="1"/>
      <x:c r="D1" s="3" t="str">
        <x:v>번호</x:v>
      </x:c>
      <x:c r="E1" s="3" t="str">
        <x:v>값</x:v>
      </x:c>
      <x:c r="F1" s="1"/>
      <x:c r="G1" s="1"/>
      <x:c r="H1" s="1"/>
    </x:row>
    <x:row r="2" ht="23" customHeight="1">
      <x:c r="A2" s="1" t="n">
        <x:v>1</x:v>
      </x:c>
      <x:c r="B2" s="1" t="n">
        <x:v>0</x:v>
      </x:c>
      <x:c r="C2" s="1"/>
      <x:c r="D2" s="1" t="n">
        <x:v>1</x:v>
      </x:c>
      <x:c r="E2" s="1"/>
      <x:c r="F2" s="1"/>
      <x:c r="G2" s="1"/>
      <x:c r="H2" s="1"/>
    </x:row>
    <x:row r="3" ht="23" customHeight="1">
      <x:c r="A3" s="1" t="n">
        <x:v>2</x:v>
      </x:c>
      <x:c r="B3" s="1" t="n">
        <x:v>12</x:v>
      </x:c>
      <x:c r="C3" s="1"/>
      <x:c r="D3" s="1" t="n">
        <x:v>2</x:v>
      </x:c>
      <x:c r="E3" s="1" t="n">
        <x:v>12</x:v>
      </x:c>
      <x:c r="F3" s="1"/>
      <x:c r="G3" s="1"/>
      <x:c r="H3" s="1"/>
    </x:row>
    <x:row r="4" ht="23" customHeight="1">
      <x:c r="A4" s="1" t="n">
        <x:v>3</x:v>
      </x:c>
      <x:c r="B4" s="1" t="n">
        <x:v>24</x:v>
      </x:c>
      <x:c r="C4" s="1"/>
      <x:c r="D4" s="1" t="n">
        <x:v>3</x:v>
      </x:c>
      <x:c r="E4" s="1" t="n">
        <x:v>24</x:v>
      </x:c>
      <x:c r="F4" s="1"/>
      <x:c r="G4" s="1"/>
      <x:c r="H4" s="1"/>
    </x:row>
    <x:row r="5" ht="23" customHeight="1">
      <x:c r="A5" s="1" t="n">
        <x:v>4</x:v>
      </x:c>
      <x:c r="B5" s="1" t="n">
        <x:v>36</x:v>
      </x:c>
      <x:c r="C5" s="1"/>
      <x:c r="D5" s="1" t="n">
        <x:v>4</x:v>
      </x:c>
      <x:c r="E5" s="1" t="n">
        <x:v>36</x:v>
      </x:c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23" customHeight="1">
      <x:c r="A7" s="1"/>
      <x:c r="B7" s="1"/>
      <x:c r="C7" s="1"/>
      <x:c r="D7" s="1"/>
      <x:c r="E7" s="1"/>
      <x:c r="F7" s="1"/>
      <x:c r="G7" s="1"/>
      <x:c r="H7" s="1"/>
    </x:row>
    <x:row r="8" ht="23" customHeight="1">
      <x:c r="A8" s="1" t="str">
        <x:v>0 포함</x:v>
      </x:c>
      <x:c r="B8" s="1"/>
      <x:c r="C8" s="1"/>
      <x:c r="D8" s="1" t="str">
        <x:v>빈 셀 포함 범위</x:v>
      </x:c>
      <x:c r="E8" s="1"/>
      <x:c r="F8" s="1"/>
      <x:c r="G8" s="1"/>
      <x:c r="H8" s="1"/>
    </x:row>
    <x:row r="9" ht="23" customHeight="1">
      <x:c r="A9" s="1" t="str">
        <x:v>평균</x:v>
      </x:c>
      <x:c r="B9" s="1" t="n">
        <x:f>AVERAGE(B2:B5)</x:f>
        <x:v>18</x:v>
      </x:c>
      <x:c r="C9" s="1"/>
      <x:c r="D9" s="1" t="str">
        <x:v>평균</x:v>
      </x:c>
      <x:c r="E9" s="1" t="n">
        <x:f>AVERAGE(E2:E5)</x:f>
        <x:v>24</x:v>
      </x:c>
      <x:c r="F9" s="1"/>
      <x:c r="G9" s="1"/>
      <x:c r="H9" s="1"/>
    </x:row>
    <x:row r="10" ht="23" customHeight="1">
      <x:c r="A10" s="1" t="str">
        <x:v>숫자 개수</x:v>
      </x:c>
      <x:c r="B10" s="1" t="n">
        <x:f>COUNT(B2:B5)</x:f>
        <x:v>4</x:v>
      </x:c>
      <x:c r="C10" s="1"/>
      <x:c r="D10" s="1" t="str">
        <x:v>숫자 개수</x:v>
      </x:c>
      <x:c r="E10" s="1" t="n">
        <x:f>COUNT(E2:E5)</x:f>
        <x:v>3</x:v>
      </x:c>
      <x:c r="F10" s="1"/>
      <x:c r="G10" s="1"/>
      <x:c r="H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</x:row>
    <x:row r="16" ht="23" customHeight="1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</x:row>
    <x:row r="71" ht="23" customHeight="1">
      <x:c r="A71" s="1"/>
      <x:c r="B71" s="1"/>
      <x:c r="C71" s="1"/>
      <x:c r="D71" s="1"/>
      <x:c r="E71" s="1"/>
      <x:c r="F71" s="1"/>
      <x:c r="G71" s="1"/>
      <x:c r="H71" s="1"/>
    </x:row>
    <x:row r="72" ht="23" customHeight="1">
      <x:c r="A72" s="1"/>
      <x:c r="B72" s="1"/>
      <x:c r="C72" s="1"/>
      <x:c r="D72" s="1"/>
      <x:c r="E72" s="1"/>
      <x:c r="F72" s="1"/>
      <x:c r="G72" s="1"/>
      <x:c r="H72" s="1"/>
    </x:row>
    <x:row r="73" ht="23" customHeight="1">
      <x:c r="A73" s="1"/>
      <x:c r="B73" s="1"/>
      <x:c r="C73" s="1"/>
      <x:c r="D73" s="1"/>
      <x:c r="E73" s="1"/>
      <x:c r="F73" s="1"/>
      <x:c r="G73" s="1"/>
      <x:c r="H73" s="1"/>
    </x:row>
    <x:row r="74" ht="23" customHeight="1">
      <x:c r="A74" s="1"/>
      <x:c r="B74" s="1"/>
      <x:c r="C74" s="1"/>
      <x:c r="D74" s="1"/>
      <x:c r="E74" s="1"/>
      <x:c r="F74" s="1"/>
      <x:c r="G74" s="1"/>
      <x:c r="H74" s="1"/>
    </x:row>
    <x:row r="75" ht="23" customHeight="1">
      <x:c r="A75" s="1"/>
      <x:c r="B75" s="1"/>
      <x:c r="C75" s="1"/>
      <x:c r="D75" s="1"/>
      <x:c r="E75" s="1"/>
      <x:c r="F75" s="1"/>
      <x:c r="G75" s="1"/>
      <x:c r="H75" s="1"/>
    </x:row>
    <x:row r="76" ht="23" customHeight="1">
      <x:c r="A76" s="1"/>
      <x:c r="B76" s="1"/>
      <x:c r="C76" s="1"/>
      <x:c r="D76" s="1"/>
      <x:c r="E76" s="1"/>
      <x:c r="F76" s="1"/>
      <x:c r="G76" s="1"/>
      <x:c r="H76" s="1"/>
    </x:row>
    <x:row r="77" ht="23" customHeight="1">
      <x:c r="A77" s="1"/>
      <x:c r="B77" s="1"/>
      <x:c r="C77" s="1"/>
      <x:c r="D77" s="1"/>
      <x:c r="E77" s="1"/>
      <x:c r="F77" s="1"/>
      <x:c r="G77" s="1"/>
      <x:c r="H77" s="1"/>
    </x:row>
    <x:row r="78" ht="23" customHeight="1">
      <x:c r="A78" s="1"/>
      <x:c r="B78" s="1"/>
      <x:c r="C78" s="1"/>
      <x:c r="D78" s="1"/>
      <x:c r="E78" s="1"/>
      <x:c r="F78" s="1"/>
      <x:c r="G78" s="1"/>
      <x:c r="H78" s="1"/>
    </x:row>
    <x:row r="79" ht="23" customHeight="1">
      <x:c r="A79" s="1"/>
      <x:c r="B79" s="1"/>
      <x:c r="C79" s="1"/>
      <x:c r="D79" s="1"/>
      <x:c r="E79" s="1"/>
      <x:c r="F79" s="1"/>
      <x:c r="G79" s="1"/>
      <x:c r="H79" s="1"/>
    </x:row>
    <x:row r="80" ht="23" customHeight="1">
      <x:c r="A80" s="1"/>
      <x:c r="B80" s="1"/>
      <x:c r="C80" s="1"/>
      <x:c r="D80" s="1"/>
      <x:c r="E80" s="1"/>
      <x:c r="F80" s="1"/>
      <x:c r="G80" s="1"/>
      <x:c r="H80" s="1"/>
    </x:row>
    <x:row r="81" ht="23" customHeight="1">
      <x:c r="A81" s="1"/>
      <x:c r="B81" s="1"/>
      <x:c r="C81" s="1"/>
      <x:c r="D81" s="1"/>
      <x:c r="E81" s="1"/>
      <x:c r="F81" s="1"/>
      <x:c r="G81" s="1"/>
      <x:c r="H81" s="1"/>
    </x:row>
    <x:row r="82" ht="23" customHeight="1">
      <x:c r="A82" s="1"/>
      <x:c r="B82" s="1"/>
      <x:c r="C82" s="1"/>
      <x:c r="D82" s="1"/>
      <x:c r="E82" s="1"/>
      <x:c r="F82" s="1"/>
      <x:c r="G82" s="1"/>
      <x:c r="H82" s="1"/>
    </x:row>
    <x:row r="83" ht="23" customHeight="1">
      <x:c r="A83" s="1"/>
      <x:c r="B83" s="1"/>
      <x:c r="C83" s="1"/>
      <x:c r="D83" s="1"/>
      <x:c r="E83" s="1"/>
      <x:c r="F83" s="1"/>
      <x:c r="G83" s="1"/>
      <x:c r="H83" s="1"/>
    </x:row>
    <x:row r="84" ht="23" customHeight="1">
      <x:c r="A84" s="1"/>
      <x:c r="B84" s="1"/>
      <x:c r="C84" s="1"/>
      <x:c r="D84" s="1"/>
      <x:c r="E84" s="1"/>
      <x:c r="F84" s="1"/>
      <x:c r="G84" s="1"/>
      <x:c r="H84" s="1"/>
    </x:row>
    <x:row r="85" ht="23" customHeight="1">
      <x:c r="A85" s="1"/>
      <x:c r="B85" s="1"/>
      <x:c r="C85" s="1"/>
      <x:c r="D85" s="1"/>
      <x:c r="E85" s="1"/>
      <x:c r="F85" s="1"/>
      <x:c r="G85" s="1"/>
      <x:c r="H85" s="1"/>
    </x:row>
    <x:row r="86" ht="23" customHeight="1">
      <x:c r="A86" s="1"/>
      <x:c r="B86" s="1"/>
      <x:c r="C86" s="1"/>
      <x:c r="D86" s="1"/>
      <x:c r="E86" s="1"/>
      <x:c r="F86" s="1"/>
      <x:c r="G86" s="1"/>
      <x:c r="H86" s="1"/>
    </x:row>
    <x:row r="87" ht="23" customHeight="1">
      <x:c r="A87" s="1"/>
      <x:c r="B87" s="1"/>
      <x:c r="C87" s="1"/>
      <x:c r="D87" s="1"/>
      <x:c r="E87" s="1"/>
      <x:c r="F87" s="1"/>
      <x:c r="G87" s="1"/>
      <x:c r="H87" s="1"/>
    </x:row>
    <x:row r="88" ht="23" customHeight="1">
      <x:c r="A88" s="1"/>
      <x:c r="B88" s="1"/>
      <x:c r="C88" s="1"/>
      <x:c r="D88" s="1"/>
      <x:c r="E88" s="1"/>
      <x:c r="F88" s="1"/>
      <x:c r="G88" s="1"/>
      <x:c r="H88" s="1"/>
    </x:row>
    <x:row r="89" ht="23" customHeight="1">
      <x:c r="A89" s="1"/>
      <x:c r="B89" s="1"/>
      <x:c r="C89" s="1"/>
      <x:c r="D89" s="1"/>
      <x:c r="E89" s="1"/>
      <x:c r="F89" s="1"/>
      <x:c r="G89" s="1"/>
      <x:c r="H89" s="1"/>
    </x:row>
    <x:row r="90" ht="23" customHeight="1">
      <x:c r="A90" s="1"/>
      <x:c r="B90" s="1"/>
      <x:c r="C90" s="1"/>
      <x:c r="D90" s="1"/>
      <x:c r="E90" s="1"/>
      <x:c r="F90" s="1"/>
      <x:c r="G90" s="1"/>
      <x:c r="H90" s="1"/>
    </x:row>
    <x:row r="91" ht="23" customHeight="1">
      <x:c r="A91" s="1"/>
      <x:c r="B91" s="1"/>
      <x:c r="C91" s="1"/>
      <x:c r="D91" s="1"/>
      <x:c r="E91" s="1"/>
      <x:c r="F91" s="1"/>
      <x:c r="G91" s="1"/>
      <x:c r="H91" s="1"/>
    </x:row>
    <x:row r="92" ht="23" customHeight="1">
      <x:c r="A92" s="1"/>
      <x:c r="B92" s="1"/>
      <x:c r="C92" s="1"/>
      <x:c r="D92" s="1"/>
      <x:c r="E92" s="1"/>
      <x:c r="F92" s="1"/>
      <x:c r="G92" s="1"/>
      <x:c r="H92" s="1"/>
    </x:row>
    <x:row r="93" ht="23" customHeight="1">
      <x:c r="A93" s="1"/>
      <x:c r="B93" s="1"/>
      <x:c r="C93" s="1"/>
      <x:c r="D93" s="1"/>
      <x:c r="E93" s="1"/>
      <x:c r="F93" s="1"/>
      <x:c r="G93" s="1"/>
      <x:c r="H93" s="1"/>
    </x:row>
    <x:row r="94" ht="23" customHeight="1">
      <x:c r="A94" s="1"/>
      <x:c r="B94" s="1"/>
      <x:c r="C94" s="1"/>
      <x:c r="D94" s="1"/>
      <x:c r="E94" s="1"/>
      <x:c r="F94" s="1"/>
      <x:c r="G94" s="1"/>
      <x:c r="H94" s="1"/>
    </x:row>
    <x:row r="95" ht="23" customHeight="1">
      <x:c r="A95" s="1"/>
      <x:c r="B95" s="1"/>
      <x:c r="C95" s="1"/>
      <x:c r="D95" s="1"/>
      <x:c r="E95" s="1"/>
      <x:c r="F95" s="1"/>
      <x:c r="G95" s="1"/>
      <x:c r="H95" s="1"/>
    </x:row>
    <x:row r="96" ht="23" customHeight="1">
      <x:c r="A96" s="1"/>
      <x:c r="B96" s="1"/>
      <x:c r="C96" s="1"/>
      <x:c r="D96" s="1"/>
      <x:c r="E96" s="1"/>
      <x:c r="F96" s="1"/>
      <x:c r="G96" s="1"/>
      <x:c r="H96" s="1"/>
    </x:row>
    <x:row r="97" ht="23" customHeight="1">
      <x:c r="A97" s="1"/>
      <x:c r="B97" s="1"/>
      <x:c r="C97" s="1"/>
      <x:c r="D97" s="1"/>
      <x:c r="E97" s="1"/>
      <x:c r="F97" s="1"/>
      <x:c r="G97" s="1"/>
      <x:c r="H97" s="1"/>
    </x:row>
    <x:row r="98" ht="23" customHeight="1">
      <x:c r="A98" s="1"/>
      <x:c r="B98" s="1"/>
      <x:c r="C98" s="1"/>
      <x:c r="D98" s="1"/>
      <x:c r="E98" s="1"/>
      <x:c r="F98" s="1"/>
      <x:c r="G98" s="1"/>
      <x:c r="H98" s="1"/>
    </x:row>
    <x:row r="99" ht="23" customHeight="1">
      <x:c r="A99" s="1"/>
      <x:c r="B99" s="1"/>
      <x:c r="C99" s="1"/>
      <x:c r="D99" s="1"/>
      <x:c r="E99" s="1"/>
      <x:c r="F99" s="1"/>
      <x:c r="G99" s="1"/>
      <x:c r="H99" s="1"/>
    </x:row>
    <x:row r="100" ht="23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3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3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3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3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3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3" customHeight="1">
      <x:c r="A106" s="1"/>
      <x:c r="B106" s="1"/>
      <x:c r="C106" s="1"/>
      <x:c r="D106" s="1"/>
      <x:c r="E106" s="1"/>
      <x:c r="F106" s="1"/>
      <x:c r="G106" s="1"/>
      <x:c r="H106" s="1"/>
    </x:row>
    <x:row r="107" ht="23" customHeight="1">
      <x:c r="A107" s="1"/>
      <x:c r="B107" s="1"/>
      <x:c r="C107" s="1"/>
      <x:c r="D107" s="1"/>
      <x:c r="E107" s="1"/>
      <x:c r="F107" s="1"/>
      <x:c r="G107" s="1"/>
      <x:c r="H107" s="1"/>
    </x:row>
    <x:row r="108" ht="23" customHeight="1">
      <x:c r="A108" s="1"/>
      <x:c r="B108" s="1"/>
      <x:c r="C108" s="1"/>
      <x:c r="D108" s="1"/>
      <x:c r="E108" s="1"/>
      <x:c r="F108" s="1"/>
      <x:c r="G108" s="1"/>
      <x:c r="H108" s="1"/>
    </x:row>
    <x:row r="109" ht="23" customHeight="1">
      <x:c r="A109" s="1"/>
      <x:c r="B109" s="1"/>
      <x:c r="C109" s="1"/>
      <x:c r="D109" s="1"/>
      <x:c r="E109" s="1"/>
      <x:c r="F109" s="1"/>
      <x:c r="G109" s="1"/>
      <x:c r="H109" s="1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</x:row>
    <x:row r="111" ht="23" customHeight="1">
      <x:c r="A111" s="1"/>
      <x:c r="B111" s="1"/>
      <x:c r="C111" s="1"/>
      <x:c r="D111" s="1"/>
      <x:c r="E111" s="1"/>
      <x:c r="F111" s="1"/>
      <x:c r="G111" s="1"/>
      <x:c r="H111" s="1"/>
    </x:row>
    <x:row r="112" ht="23" customHeight="1">
      <x:c r="A112" s="1"/>
      <x:c r="B112" s="1"/>
      <x:c r="C112" s="1"/>
      <x:c r="D112" s="1"/>
      <x:c r="E112" s="1"/>
      <x:c r="F112" s="1"/>
      <x:c r="G112" s="1"/>
      <x:c r="H112" s="1"/>
    </x:row>
    <x:row r="113" ht="23" customHeight="1">
      <x:c r="A113" s="1"/>
      <x:c r="B113" s="1"/>
      <x:c r="C113" s="1"/>
      <x:c r="D113" s="1"/>
      <x:c r="E113" s="1"/>
      <x:c r="F113" s="1"/>
      <x:c r="G113" s="1"/>
      <x:c r="H113" s="1"/>
    </x:row>
    <x:row r="114" ht="23" customHeight="1">
      <x:c r="A114" s="1"/>
      <x:c r="B114" s="1"/>
      <x:c r="C114" s="1"/>
      <x:c r="D114" s="1"/>
      <x:c r="E114" s="1"/>
      <x:c r="F114" s="1"/>
      <x:c r="G114" s="1"/>
      <x:c r="H114" s="1"/>
    </x:row>
    <x:row r="115" ht="23" customHeight="1">
      <x:c r="A115" s="1"/>
      <x:c r="B115" s="1"/>
      <x:c r="C115" s="1"/>
      <x:c r="D115" s="1"/>
      <x:c r="E115" s="1"/>
      <x:c r="F115" s="1"/>
      <x:c r="G115" s="1"/>
      <x:c r="H115" s="1"/>
    </x:row>
    <x:row r="116" ht="23" customHeight="1">
      <x:c r="A116" s="1"/>
      <x:c r="B116" s="1"/>
      <x:c r="C116" s="1"/>
      <x:c r="D116" s="1"/>
      <x:c r="E116" s="1"/>
      <x:c r="F116" s="1"/>
      <x:c r="G116" s="1"/>
      <x:c r="H116" s="1"/>
    </x:row>
    <x:row r="117" ht="23" customHeight="1">
      <x:c r="A117" s="1"/>
      <x:c r="B117" s="1"/>
      <x:c r="C117" s="1"/>
      <x:c r="D117" s="1"/>
      <x:c r="E117" s="1"/>
      <x:c r="F117" s="1"/>
      <x:c r="G117" s="1"/>
      <x:c r="H117" s="1"/>
    </x:row>
    <x:row r="118" ht="23" customHeight="1">
      <x:c r="A118" s="1"/>
      <x:c r="B118" s="1"/>
      <x:c r="C118" s="1"/>
      <x:c r="D118" s="1"/>
      <x:c r="E118" s="1"/>
      <x:c r="F118" s="1"/>
      <x:c r="G118" s="1"/>
      <x:c r="H118" s="1"/>
    </x:row>
    <x:row r="119" ht="23" customHeight="1">
      <x:c r="A119" s="1"/>
      <x:c r="B119" s="1"/>
      <x:c r="C119" s="1"/>
      <x:c r="D119" s="1"/>
      <x:c r="E119" s="1"/>
      <x:c r="F119" s="1"/>
      <x:c r="G119" s="1"/>
      <x:c r="H119" s="1"/>
    </x:row>
    <x:row r="120" ht="23" customHeight="1">
      <x:c r="A120" s="1"/>
      <x:c r="B120" s="1"/>
      <x:c r="C120" s="1"/>
      <x:c r="D120" s="1"/>
      <x:c r="E120" s="1"/>
      <x:c r="F120" s="1"/>
      <x:c r="G120" s="1"/>
      <x:c r="H120" s="1"/>
    </x:row>
    <x:row r="121" ht="23" customHeight="1">
      <x:c r="A121" s="1"/>
      <x:c r="B121" s="1"/>
      <x:c r="C121" s="1"/>
      <x:c r="D121" s="1"/>
      <x:c r="E121" s="1"/>
      <x:c r="F121" s="1"/>
      <x:c r="G121" s="1"/>
      <x:c r="H121" s="1"/>
    </x:row>
    <x:row r="122" ht="23" customHeight="1">
      <x:c r="A122" s="1"/>
      <x:c r="B122" s="1"/>
      <x:c r="C122" s="1"/>
      <x:c r="D122" s="1"/>
      <x:c r="E122" s="1"/>
      <x:c r="F122" s="1"/>
      <x:c r="G122" s="1"/>
      <x:c r="H122" s="1"/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</x:row>
    <x:row r="124" ht="23" customHeight="1">
      <x:c r="A124" s="1"/>
      <x:c r="B124" s="1"/>
      <x:c r="C124" s="1"/>
      <x:c r="D124" s="1"/>
      <x:c r="E124" s="1"/>
      <x:c r="F124" s="1"/>
      <x:c r="G124" s="1"/>
      <x:c r="H124" s="1"/>
    </x:row>
    <x:row r="125" ht="23" customHeight="1">
      <x:c r="A125" s="1"/>
      <x:c r="B125" s="1"/>
      <x:c r="C125" s="1"/>
      <x:c r="D125" s="1"/>
      <x:c r="E125" s="1"/>
      <x:c r="F125" s="1"/>
      <x:c r="G125" s="1"/>
      <x:c r="H125" s="1"/>
    </x:row>
    <x:row r="126" ht="23" customHeight="1">
      <x:c r="A126" s="1"/>
      <x:c r="B126" s="1"/>
      <x:c r="C126" s="1"/>
      <x:c r="D126" s="1"/>
      <x:c r="E126" s="1"/>
      <x:c r="F126" s="1"/>
      <x:c r="G126" s="1"/>
      <x:c r="H126" s="1"/>
    </x:row>
    <x:row r="127" ht="23" customHeight="1">
      <x:c r="A127" s="1"/>
      <x:c r="B127" s="1"/>
      <x:c r="C127" s="1"/>
      <x:c r="D127" s="1"/>
      <x:c r="E127" s="1"/>
      <x:c r="F127" s="1"/>
      <x:c r="G127" s="1"/>
      <x:c r="H127" s="1"/>
    </x:row>
    <x:row r="128" ht="23" customHeight="1">
      <x:c r="A128" s="1"/>
      <x:c r="B128" s="1"/>
      <x:c r="C128" s="1"/>
      <x:c r="D128" s="1"/>
      <x:c r="E128" s="1"/>
      <x:c r="F128" s="1"/>
      <x:c r="G128" s="1"/>
      <x:c r="H128" s="1"/>
    </x:row>
    <x:row r="129" ht="23" customHeight="1">
      <x:c r="A129" s="1"/>
      <x:c r="B129" s="1"/>
      <x:c r="C129" s="1"/>
      <x:c r="D129" s="1"/>
      <x:c r="E129" s="1"/>
      <x:c r="F129" s="1"/>
      <x:c r="G129" s="1"/>
      <x:c r="H129" s="1"/>
    </x:row>
    <x:row r="130" ht="23" customHeight="1">
      <x:c r="A130" s="1"/>
      <x:c r="B130" s="1"/>
      <x:c r="C130" s="1"/>
      <x:c r="D130" s="1"/>
      <x:c r="E130" s="1"/>
      <x:c r="F130" s="1"/>
      <x:c r="G130" s="1"/>
      <x:c r="H130" s="1"/>
    </x:row>
    <x:row r="131" ht="23" customHeight="1">
      <x:c r="A131" s="1"/>
      <x:c r="B131" s="1"/>
      <x:c r="C131" s="1"/>
      <x:c r="D131" s="1"/>
      <x:c r="E131" s="1"/>
      <x:c r="F131" s="1"/>
      <x:c r="G131" s="1"/>
      <x:c r="H131" s="1"/>
    </x:row>
    <x:row r="132" ht="23" customHeight="1">
      <x:c r="A132" s="1"/>
      <x:c r="B132" s="1"/>
      <x:c r="C132" s="1"/>
      <x:c r="D132" s="1"/>
      <x:c r="E132" s="1"/>
      <x:c r="F132" s="1"/>
      <x:c r="G132" s="1"/>
      <x:c r="H132" s="1"/>
    </x:row>
    <x:row r="133" ht="23" customHeight="1">
      <x:c r="A133" s="1"/>
      <x:c r="B133" s="1"/>
      <x:c r="C133" s="1"/>
      <x:c r="D133" s="1"/>
      <x:c r="E133" s="1"/>
      <x:c r="F133" s="1"/>
      <x:c r="G133" s="1"/>
      <x:c r="H133" s="1"/>
    </x:row>
    <x:row r="134" ht="23" customHeight="1">
      <x:c r="A134" s="1"/>
      <x:c r="B134" s="1"/>
      <x:c r="C134" s="1"/>
      <x:c r="D134" s="1"/>
      <x:c r="E134" s="1"/>
      <x:c r="F134" s="1"/>
      <x:c r="G134" s="1"/>
      <x:c r="H134" s="1"/>
    </x:row>
    <x:row r="135" ht="23" customHeight="1">
      <x:c r="A135" s="1"/>
      <x:c r="B135" s="1"/>
      <x:c r="C135" s="1"/>
      <x:c r="D135" s="1"/>
      <x:c r="E135" s="1"/>
      <x:c r="F135" s="1"/>
      <x:c r="G135" s="1"/>
      <x:c r="H135" s="1"/>
    </x:row>
    <x:row r="136" ht="23" customHeight="1">
      <x:c r="A136" s="1"/>
      <x:c r="B136" s="1"/>
      <x:c r="C136" s="1"/>
      <x:c r="D136" s="1"/>
      <x:c r="E136" s="1"/>
      <x:c r="F136" s="1"/>
      <x:c r="G136" s="1"/>
      <x:c r="H136" s="1"/>
    </x:row>
    <x:row r="137" ht="23" customHeight="1">
      <x:c r="A137" s="1"/>
      <x:c r="B137" s="1"/>
      <x:c r="C137" s="1"/>
      <x:c r="D137" s="1"/>
      <x:c r="E137" s="1"/>
      <x:c r="F137" s="1"/>
      <x:c r="G137" s="1"/>
      <x:c r="H137" s="1"/>
    </x:row>
    <x:row r="138" ht="23" customHeight="1">
      <x:c r="A138" s="1"/>
      <x:c r="B138" s="1"/>
      <x:c r="C138" s="1"/>
      <x:c r="D138" s="1"/>
      <x:c r="E138" s="1"/>
      <x:c r="F138" s="1"/>
      <x:c r="G138" s="1"/>
      <x:c r="H138" s="1"/>
    </x:row>
    <x:row r="139" ht="23" customHeight="1">
      <x:c r="A139" s="1"/>
      <x:c r="B139" s="1"/>
      <x:c r="C139" s="1"/>
      <x:c r="D139" s="1"/>
      <x:c r="E139" s="1"/>
      <x:c r="F139" s="1"/>
      <x:c r="G139" s="1"/>
      <x:c r="H139" s="1"/>
    </x:row>
    <x:row r="140" ht="23" customHeight="1">
      <x:c r="A140" s="1"/>
      <x:c r="B140" s="1"/>
      <x:c r="C140" s="1"/>
      <x:c r="D140" s="1"/>
      <x:c r="E140" s="1"/>
      <x:c r="F140" s="1"/>
      <x:c r="G140" s="1"/>
      <x:c r="H140" s="1"/>
    </x:row>
  </x:sheetData>
  <x:pageMargins left="0.7" right="0.7" top="0.75" bottom="0.75" header="0.3" footer="0.3"/>
</x:worksheet>
</file>