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b26053052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통학자료" sheetId="1" r:id="R0cd10dac1585433c"/>
    <x:sheet xmlns:r="http://schemas.openxmlformats.org/officeDocument/2006/relationships" name="도서관자료" sheetId="2" r:id="R331edbaf09ab4b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%"/>
    <x:numFmt numFmtId="202" formatCode="0.00"/>
  </x:numFmts>
  <x:fonts count="4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  <x:font>
      <x:i/>
      <x:sz val="11"/>
      <x:color rgb="FF64717E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7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32eb7d2564b17" /><Relationship Type="http://schemas.openxmlformats.org/officeDocument/2006/relationships/theme" Target="/xl/theme/theme1.xml" Id="Rf5371ea6d96e4ae0" /><Relationship Type="http://schemas.openxmlformats.org/officeDocument/2006/relationships/sharedStrings" Target="/xl/sharedStrings.xml" Id="R6ad52b4d87e34826" /><Relationship Type="http://schemas.openxmlformats.org/officeDocument/2006/relationships/worksheet" Target="/xl/worksheets/sheet1.xml" Id="R0cd10dac1585433c" /><Relationship Type="http://schemas.openxmlformats.org/officeDocument/2006/relationships/worksheet" Target="/xl/worksheets/sheet2.xml" Id="R331edbaf09ab4b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27" hidden="0" customWidth="1"/>
    <x:col min="6" max="6" width="17" hidden="0" customWidth="1"/>
    <x:col min="7" max="7" width="17" hidden="0" customWidth="1"/>
    <x:col min="8" max="8" width="22" hidden="0" customWidth="1"/>
    <x:col min="9" max="9" width="17" hidden="0" customWidth="1"/>
    <x:col min="10" max="10" width="17" hidden="0" customWidth="1"/>
  </x:cols>
  <x:sheetData>
    <x:row r="1" ht="29" customHeight="1">
      <x:c r="A1" s="3" t="str">
        <x:v>학생번호</x:v>
      </x:c>
      <x:c r="B1" s="3" t="str">
        <x:v>통학시간(분)</x:v>
      </x:c>
      <x:c r="C1" s="3" t="str">
        <x:v>통학수단</x:v>
      </x:c>
      <x:c r="D1" s="3" t="str">
        <x:v>만족도</x:v>
      </x:c>
      <x:c r="E1" s="3" t="str">
        <x:v>항목</x:v>
      </x:c>
      <x:c r="F1" s="3" t="str">
        <x:v>값</x:v>
      </x:c>
      <x:c r="G1" s="1"/>
      <x:c r="H1" s="3" t="str">
        <x:v>학생번호</x:v>
      </x:c>
      <x:c r="I1" s="3" t="str">
        <x:v>시간 1개 누락</x:v>
      </x:c>
      <x:c r="J1" s="1"/>
    </x:row>
    <x:row r="2" ht="25" customHeight="1">
      <x:c r="A2" s="1" t="str">
        <x:v>S01</x:v>
      </x:c>
      <x:c r="B2" s="1" t="n">
        <x:v>15</x:v>
      </x:c>
      <x:c r="C2" s="1" t="str">
        <x:v>도보</x:v>
      </x:c>
      <x:c r="D2" s="1" t="str">
        <x:v>매우 만족</x:v>
      </x:c>
      <x:c r="E2" s="1" t="str">
        <x:v>모집단 학생 수 N</x:v>
      </x:c>
      <x:c r="F2" s="4" t="n">
        <x:v>120</x:v>
      </x:c>
      <x:c r="G2" s="1"/>
      <x:c r="H2" s="1" t="str">
        <x:v>S01</x:v>
      </x:c>
      <x:c r="I2" s="1" t="n">
        <x:v>15</x:v>
      </x:c>
      <x:c r="J2" s="1"/>
    </x:row>
    <x:row r="3" ht="25" customHeight="1">
      <x:c r="A3" s="1" t="str">
        <x:v>S02</x:v>
      </x:c>
      <x:c r="B3" s="1" t="n">
        <x:v>20</x:v>
      </x:c>
      <x:c r="C3" s="1" t="str">
        <x:v>버스</x:v>
      </x:c>
      <x:c r="D3" s="1" t="str">
        <x:v>만족</x:v>
      </x:c>
      <x:c r="E3" s="1" t="str">
        <x:v>시간 관측값 수 n</x:v>
      </x:c>
      <x:c r="F3" s="4" t="n">
        <x:f>COUNT(B2:B7)</x:f>
        <x:v>6</x:v>
      </x:c>
      <x:c r="G3" s="1"/>
      <x:c r="H3" s="1" t="str">
        <x:v>S02</x:v>
      </x:c>
      <x:c r="I3" s="1" t="n">
        <x:v>20</x:v>
      </x:c>
      <x:c r="J3" s="1"/>
    </x:row>
    <x:row r="4" ht="25" customHeight="1">
      <x:c r="A4" s="1" t="str">
        <x:v>S03</x:v>
      </x:c>
      <x:c r="B4" s="1" t="n">
        <x:v>25</x:v>
      </x:c>
      <x:c r="C4" s="1" t="str">
        <x:v>지하철</x:v>
      </x:c>
      <x:c r="D4" s="1" t="str">
        <x:v>보통</x:v>
      </x:c>
      <x:c r="E4" s="1" t="str">
        <x:v>전체 중 조사 비율</x:v>
      </x:c>
      <x:c r="F4" s="5" t="n">
        <x:f>F3/F2</x:f>
        <x:v>0.05</x:v>
      </x:c>
      <x:c r="G4" s="1"/>
      <x:c r="H4" s="1" t="str">
        <x:v>S03</x:v>
      </x:c>
      <x:c r="I4" s="1" t="n">
        <x:v>25</x:v>
      </x:c>
      <x:c r="J4" s="1"/>
    </x:row>
    <x:row r="5" ht="25" customHeight="1">
      <x:c r="A5" s="1" t="str">
        <x:v>S04</x:v>
      </x:c>
      <x:c r="B5" s="1" t="n">
        <x:v>30</x:v>
      </x:c>
      <x:c r="C5" s="1" t="str">
        <x:v>버스</x:v>
      </x:c>
      <x:c r="D5" s="1" t="str">
        <x:v>만족</x:v>
      </x:c>
      <x:c r="E5" s="1" t="str">
        <x:v>시간 합계(분)</x:v>
      </x:c>
      <x:c r="F5" s="4" t="n">
        <x:f>SUM(B2:B7)</x:f>
        <x:v>180</x:v>
      </x:c>
      <x:c r="G5" s="1"/>
      <x:c r="H5" s="1" t="str">
        <x:v>S04</x:v>
      </x:c>
      <x:c r="I5" s="1" t="n">
        <x:v>30</x:v>
      </x:c>
      <x:c r="J5" s="1"/>
    </x:row>
    <x:row r="6" ht="25" customHeight="1">
      <x:c r="A6" s="1" t="str">
        <x:v>S05</x:v>
      </x:c>
      <x:c r="B6" s="1" t="n">
        <x:v>40</x:v>
      </x:c>
      <x:c r="C6" s="1" t="str">
        <x:v>버스</x:v>
      </x:c>
      <x:c r="D6" s="1" t="str">
        <x:v>불만</x:v>
      </x:c>
      <x:c r="E6" s="1" t="str">
        <x:v>평균시간(분)</x:v>
      </x:c>
      <x:c r="F6" s="6" t="n">
        <x:f>AVERAGE(B2:B7)</x:f>
        <x:v>30</x:v>
      </x:c>
      <x:c r="G6" s="1"/>
      <x:c r="H6" s="1" t="str">
        <x:v>S05</x:v>
      </x:c>
      <x:c r="I6" s="1" t="n">
        <x:v>40</x:v>
      </x:c>
      <x:c r="J6" s="1"/>
    </x:row>
    <x:row r="7" ht="25" customHeight="1">
      <x:c r="A7" s="1" t="str">
        <x:v>S06</x:v>
      </x:c>
      <x:c r="B7" s="1" t="n">
        <x:v>50</x:v>
      </x:c>
      <x:c r="C7" s="1" t="str">
        <x:v>지하철</x:v>
      </x:c>
      <x:c r="D7" s="1" t="str">
        <x:v>보통</x:v>
      </x:c>
      <x:c r="E7" s="1" t="str">
        <x:v>문자 학생번호 수</x:v>
      </x:c>
      <x:c r="F7" s="4" t="n">
        <x:f>COUNTA(A2:A7)</x:f>
        <x:v>6</x:v>
      </x:c>
      <x:c r="G7" s="1"/>
      <x:c r="H7" s="1" t="str">
        <x:v>S06</x:v>
      </x:c>
      <x:c r="I7" s="1"/>
      <x:c r="J7" s="1"/>
    </x:row>
    <x:row r="8" ht="25" customHeight="1">
      <x:c r="A8" s="1"/>
      <x:c r="B8" s="1"/>
      <x:c r="C8" s="1"/>
      <x:c r="D8" s="1"/>
      <x:c r="E8" s="1" t="str">
        <x:v>번호 열의 숫자 수</x:v>
      </x:c>
      <x:c r="F8" s="4" t="n">
        <x:f>COUNT(A2:A7)</x:f>
        <x:v>0</x:v>
      </x:c>
      <x:c r="G8" s="1"/>
      <x:c r="H8" s="1"/>
      <x:c r="I8" s="1"/>
      <x:c r="J8" s="1"/>
    </x:row>
    <x:row r="9" ht="25" customHeight="1">
      <x:c r="A9" s="1"/>
      <x:c r="B9" s="1"/>
      <x:c r="C9" s="1"/>
      <x:c r="D9" s="1"/>
      <x:c r="E9" s="1" t="str">
        <x:v>버스 이용자 수</x:v>
      </x:c>
      <x:c r="F9" s="4" t="n">
        <x:f>COUNTIFS(C2:C7,"버스")</x:f>
        <x:v>3</x:v>
      </x:c>
      <x:c r="G9" s="1"/>
      <x:c r="H9" s="1" t="str">
        <x:v>시간 관측값 수</x:v>
      </x:c>
      <x:c r="I9" s="1" t="n">
        <x:f>COUNT(I2:I7)</x:f>
        <x:v>5</x:v>
      </x:c>
      <x:c r="J9" s="1"/>
    </x:row>
    <x:row r="10" ht="25" customHeight="1">
      <x:c r="A10" s="7" t="str">
        <x:v>계산 원리를 위한 구성 자료</x:v>
      </x:c>
      <x:c r="B10" s="1"/>
      <x:c r="C10" s="1"/>
      <x:c r="D10" s="1"/>
      <x:c r="E10" s="1" t="str">
        <x:v>표본 버스 비율</x:v>
      </x:c>
      <x:c r="F10" s="5" t="n">
        <x:f>F9/F7</x:f>
        <x:v>0.5</x:v>
      </x:c>
      <x:c r="G10" s="1"/>
      <x:c r="H10" s="1" t="str">
        <x:v>학생번호 기록 수</x:v>
      </x:c>
      <x:c r="I10" s="1" t="n">
        <x:f>COUNTA(H2:H7)</x:f>
        <x:v>6</x:v>
      </x:c>
      <x:c r="J10" s="1"/>
    </x:row>
    <x:row r="11" ht="25" customHeight="1">
      <x:c r="A11" s="1" t="str">
        <x:v>N=120은 사례에 주어진 전체 수강생 수</x:v>
      </x:c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5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5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9" customHeight="1">
      <x:c r="A1" s="3" t="str">
        <x:v>학생번호</x:v>
      </x:c>
      <x:c r="B1" s="3" t="str">
        <x:v>주간 방문(회)</x:v>
      </x:c>
      <x:c r="C1" s="1"/>
      <x:c r="D1" s="3" t="str">
        <x:v>항목</x:v>
      </x:c>
      <x:c r="E1" s="3" t="str">
        <x:v>값</x:v>
      </x:c>
      <x:c r="F1" s="1"/>
      <x:c r="G1" s="1"/>
    </x:row>
    <x:row r="2" ht="25" customHeight="1">
      <x:c r="A2" s="1" t="str">
        <x:v>L01</x:v>
      </x:c>
      <x:c r="B2" s="1" t="n">
        <x:v>1</x:v>
      </x:c>
      <x:c r="C2" s="1"/>
      <x:c r="D2" s="1" t="str">
        <x:v>숫자 관측값 수</x:v>
      </x:c>
      <x:c r="E2" s="4" t="n">
        <x:f>COUNT(B2:B5)</x:f>
        <x:v>4</x:v>
      </x:c>
      <x:c r="F2" s="1"/>
      <x:c r="G2" s="1"/>
    </x:row>
    <x:row r="3" ht="25" customHeight="1">
      <x:c r="A3" s="1" t="str">
        <x:v>L02</x:v>
      </x:c>
      <x:c r="B3" s="1" t="n">
        <x:v>2</x:v>
      </x:c>
      <x:c r="C3" s="1"/>
      <x:c r="D3" s="1" t="str">
        <x:v>문자 학생번호 수</x:v>
      </x:c>
      <x:c r="E3" s="4" t="n">
        <x:f>COUNTA(A2:A5)</x:f>
        <x:v>4</x:v>
      </x:c>
      <x:c r="F3" s="1"/>
      <x:c r="G3" s="1"/>
    </x:row>
    <x:row r="4" ht="25" customHeight="1">
      <x:c r="A4" s="1" t="str">
        <x:v>L03</x:v>
      </x:c>
      <x:c r="B4" s="1" t="n">
        <x:v>3</x:v>
      </x:c>
      <x:c r="C4" s="1"/>
      <x:c r="D4" s="1" t="str">
        <x:v>번호 열의 숫자 수</x:v>
      </x:c>
      <x:c r="E4" s="4" t="n">
        <x:f>COUNT(A2:A5)</x:f>
        <x:v>0</x:v>
      </x:c>
      <x:c r="F4" s="1"/>
      <x:c r="G4" s="1"/>
    </x:row>
    <x:row r="5" ht="25" customHeight="1">
      <x:c r="A5" s="1" t="str">
        <x:v>L04</x:v>
      </x:c>
      <x:c r="B5" s="1" t="n">
        <x:v>6</x:v>
      </x:c>
      <x:c r="C5" s="1"/>
      <x:c r="D5" s="1" t="str">
        <x:v>방문 횟수 합계</x:v>
      </x:c>
      <x:c r="E5" s="4" t="n">
        <x:f>SUM(B2:B5)</x:f>
        <x:v>12</x:v>
      </x:c>
      <x:c r="F5" s="1"/>
      <x:c r="G5" s="1"/>
    </x:row>
    <x:row r="6" ht="25" customHeight="1">
      <x:c r="A6" s="1"/>
      <x:c r="B6" s="1"/>
      <x:c r="C6" s="1"/>
      <x:c r="D6" s="1" t="str">
        <x:v>학생당 평균(회)</x:v>
      </x:c>
      <x:c r="E6" s="6" t="n">
        <x:f>AVERAGE(B2:B5)</x:f>
        <x:v>3</x:v>
      </x:c>
      <x:c r="F6" s="1"/>
      <x:c r="G6" s="1"/>
    </x:row>
    <x:row r="7" ht="25" customHeight="1">
      <x:c r="A7" s="1"/>
      <x:c r="B7" s="1"/>
      <x:c r="C7" s="1"/>
      <x:c r="D7" s="1"/>
      <x:c r="E7" s="1"/>
      <x:c r="F7" s="1"/>
      <x:c r="G7" s="1"/>
    </x:row>
    <x:row r="8" ht="25" customHeight="1">
      <x:c r="A8" s="1" t="str">
        <x:v>연습문제 6의 구성 자료</x:v>
      </x:c>
      <x:c r="B8" s="1"/>
      <x:c r="C8" s="1"/>
      <x:c r="D8" s="1"/>
      <x:c r="E8" s="1"/>
      <x:c r="F8" s="1"/>
      <x:c r="G8" s="1"/>
    </x:row>
    <x:row r="9" ht="25" customHeight="1">
      <x:c r="A9" s="1"/>
      <x:c r="B9" s="1"/>
      <x:c r="C9" s="1"/>
      <x:c r="D9" s="1"/>
      <x:c r="E9" s="1"/>
      <x:c r="F9" s="1"/>
      <x:c r="G9" s="1"/>
    </x:row>
    <x:row r="10" ht="25" customHeight="1">
      <x:c r="A10" s="1"/>
      <x:c r="B10" s="1"/>
      <x:c r="C10" s="1"/>
      <x:c r="D10" s="1"/>
      <x:c r="E10" s="1"/>
      <x:c r="F10" s="1"/>
      <x:c r="G10" s="1"/>
    </x:row>
    <x:row r="11" ht="25" customHeight="1">
      <x:c r="A11" s="1"/>
      <x:c r="B11" s="1"/>
      <x:c r="C11" s="1"/>
      <x:c r="D11" s="1"/>
      <x:c r="E11" s="1"/>
      <x:c r="F11" s="1"/>
      <x:c r="G11" s="1"/>
    </x:row>
    <x:row r="12" ht="25" customHeight="1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